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225"/>
  <workbookPr defaultThemeVersion="166925"/>
  <mc:AlternateContent xmlns:mc="http://schemas.openxmlformats.org/markup-compatibility/2006">
    <mc:Choice Requires="x15">
      <x15ac:absPath xmlns:x15ac="http://schemas.microsoft.com/office/spreadsheetml/2010/11/ac" url="https://liaalv-my.sharepoint.com/personal/dita_mezavilka_liaa_gov_lv/Documents/Desktop/"/>
    </mc:Choice>
  </mc:AlternateContent>
  <xr:revisionPtr revIDLastSave="6" documentId="8_{C08F95C4-6C3D-44AF-A498-9C12C5DEC0BB}" xr6:coauthVersionLast="47" xr6:coauthVersionMax="47" xr10:uidLastSave="{794B8F97-F8B0-4813-98B0-7F91B53EBBC5}"/>
  <bookViews>
    <workbookView xWindow="1905" yWindow="1905" windowWidth="38700" windowHeight="15315" xr2:uid="{AD0C4FBA-85B1-404F-9BF7-691BF2632BBC}"/>
  </bookViews>
  <sheets>
    <sheet name="Īstenotās apmācības " sheetId="2" r:id="rId1"/>
  </sheets>
  <definedNames>
    <definedName name="_xlnm._FilterDatabase" localSheetId="0" hidden="1">'Īstenotās apmācības '!$B$2:$M$3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D106" i="2" l="1"/>
  <c r="L45" i="2"/>
  <c r="L52" i="2" s="1"/>
  <c r="L55" i="2" s="1"/>
  <c r="L40" i="2"/>
  <c r="L38" i="2"/>
  <c r="L36" i="2"/>
  <c r="L35" i="2"/>
  <c r="L34" i="2"/>
  <c r="L33" i="2"/>
  <c r="F118" i="2"/>
  <c r="E118" i="2"/>
  <c r="G119" i="2"/>
  <c r="G120" i="2" s="1"/>
  <c r="F107" i="2"/>
  <c r="D107" i="2"/>
  <c r="D109" i="2" s="1"/>
  <c r="D111" i="2" s="1"/>
  <c r="G30" i="2"/>
  <c r="L26" i="2"/>
  <c r="L30" i="2" s="1"/>
  <c r="G26" i="2"/>
  <c r="D31" i="2"/>
  <c r="L23" i="2"/>
  <c r="G23" i="2"/>
  <c r="J16" i="2"/>
  <c r="J26" i="2" s="1"/>
  <c r="D23" i="2"/>
  <c r="J24" i="2" l="1"/>
  <c r="J31" i="2" s="1"/>
  <c r="J27" i="2"/>
  <c r="J33" i="2" s="1"/>
  <c r="J36" i="2" s="1"/>
  <c r="J40" i="2" s="1"/>
  <c r="L111" i="2"/>
  <c r="L106" i="2"/>
  <c r="J23" i="2"/>
  <c r="J30" i="2" s="1"/>
  <c r="J34" i="2" s="1"/>
  <c r="D26" i="2"/>
  <c r="D30" i="2" s="1"/>
  <c r="L107" i="2" l="1"/>
  <c r="L109" i="2" s="1"/>
  <c r="J35" i="2"/>
  <c r="J38" i="2" s="1"/>
  <c r="J45" i="2" s="1"/>
  <c r="J52" i="2" s="1"/>
  <c r="J64" i="2" l="1"/>
  <c r="J83" i="2" s="1"/>
  <c r="J55" i="2"/>
  <c r="J59" i="2"/>
  <c r="J58" i="2"/>
  <c r="J71" i="2" l="1"/>
  <c r="J80" i="2"/>
  <c r="J79" i="2"/>
  <c r="J77" i="2"/>
  <c r="J84" i="2"/>
  <c r="J96" i="2"/>
  <c r="J90" i="2"/>
  <c r="J94" i="2"/>
  <c r="J95" i="2"/>
  <c r="J87" i="2"/>
  <c r="J100" i="2" l="1"/>
  <c r="J99" i="2"/>
  <c r="J97" i="2"/>
</calcChain>
</file>

<file path=xl/sharedStrings.xml><?xml version="1.0" encoding="utf-8"?>
<sst xmlns="http://schemas.openxmlformats.org/spreadsheetml/2006/main" count="485" uniqueCount="211">
  <si>
    <t>Apmācību nosaukums</t>
  </si>
  <si>
    <t>Kods</t>
  </si>
  <si>
    <t>Apmācību sniedzējs</t>
  </si>
  <si>
    <t>Norises vieta (adrese)</t>
  </si>
  <si>
    <t>Dalībnieki (uzņēmumi)</t>
  </si>
  <si>
    <t>Norises datums</t>
  </si>
  <si>
    <t>Stundu skaits</t>
  </si>
  <si>
    <t>Pasniedzējs</t>
  </si>
  <si>
    <t>Apmācību izmaksas kopā, EUR</t>
  </si>
  <si>
    <t>Viedās specializācijas joma</t>
  </si>
  <si>
    <t>Apmācību kursa apraksts</t>
  </si>
  <si>
    <t>Zāģēšanas līnijas un lielgabarīta zāģmateriālu ražošanas apmācību kurss</t>
  </si>
  <si>
    <t>345 24 Ražošanas inženierzinības un vadība; 543 Kokapstrādes tehnoloģijas un izstrādājumu izgatavošana</t>
  </si>
  <si>
    <t>Stora Enso Wood Products Zdirec s.r.o</t>
  </si>
  <si>
    <t>Nadrazni 66, 582 63 Zdirec nad Doubravou, CZ</t>
  </si>
  <si>
    <t>AS "STORA ENSO LATVIJA"</t>
  </si>
  <si>
    <t xml:space="preserve"> 01.04.-05.04.2019</t>
  </si>
  <si>
    <t>Mr. Jiří Odvárka, Michael Uchhytil, Rudolf Adamec, Tomás Adamec</t>
  </si>
  <si>
    <t>Zināšanu ietilpīga Bio-ekonomika</t>
  </si>
  <si>
    <t>Zāģēšanas līnijas vadītāja, ražošanas plānotāja, operatoru un tehniskā personāla teorētiskās un praktiskās apmācības</t>
  </si>
  <si>
    <t>08.04.-12.04.2019</t>
  </si>
  <si>
    <t>22.07-26.07.2019.</t>
  </si>
  <si>
    <t>Mr.Jifi Odvarka</t>
  </si>
  <si>
    <t>Ēvelēšanas līnijas un ēvelēto produktu ražošanas apmācības</t>
  </si>
  <si>
    <t>UAB Stora Enso Lietuva</t>
  </si>
  <si>
    <t>Naujoji iela 134, Alytus, LT-62175</t>
  </si>
  <si>
    <t>25.03.-29.03.2019</t>
  </si>
  <si>
    <t>Darius Vaiciukynas</t>
  </si>
  <si>
    <t>Ēvelēšanas līnijas vadītāja, kvalitātes speciālista, operatoru un tehniskā personāla teorētiskās un praktiskās apmācības pie Stora Enso grupas uzņēmumiem Lietuvā, Igaunijā un Čehijā</t>
  </si>
  <si>
    <t>Stora Enso Wood Products Planá s.r.o.</t>
  </si>
  <si>
    <t>Tachovská 824, Plana, CZ-348 15</t>
  </si>
  <si>
    <t>21.05.-22.05.2019</t>
  </si>
  <si>
    <t>Tomaš Kubiček</t>
  </si>
  <si>
    <t>28.05.-31.05.2019</t>
  </si>
  <si>
    <t>Stora Enso Eesti AS</t>
  </si>
  <si>
    <t>Näpi tee 2a, Näpi, Lääne-Virumaa, 44305, EE</t>
  </si>
  <si>
    <t>06.06.-07.06.2019</t>
  </si>
  <si>
    <t>Allan Kärdla</t>
  </si>
  <si>
    <t>IT vadības prakse</t>
  </si>
  <si>
    <t>483 01 Datorsistēmas, datubāzes un datortīkli</t>
  </si>
  <si>
    <t>Atea Norway</t>
  </si>
  <si>
    <t>Brynsalléen 2, 0667 Oslo</t>
  </si>
  <si>
    <t>SIA "Atea global services"</t>
  </si>
  <si>
    <t>17.10-18.10.2018</t>
  </si>
  <si>
    <t>Juris Pudāns</t>
  </si>
  <si>
    <t>Informācijas un komunikāciju tehnoloģijas</t>
  </si>
  <si>
    <t>Labā prakse un pieredzes apmaiņa tēmas ietvaros</t>
  </si>
  <si>
    <t xml:space="preserve"> 20.10-21.10.2018</t>
  </si>
  <si>
    <t>IT pakalpojumu darba plūsamas un organizēšanas principi</t>
  </si>
  <si>
    <t>Atea Denmark</t>
  </si>
  <si>
    <t xml:space="preserve">Lautrupvang 6 DK-2750 Ballerup </t>
  </si>
  <si>
    <t>22.10-02.11.2018</t>
  </si>
  <si>
    <t>23.10-25.10.2018</t>
  </si>
  <si>
    <t>06.11.-07.11.2018</t>
  </si>
  <si>
    <t>Datu centru lielapjoma datu apstrādes mācības</t>
  </si>
  <si>
    <t>24.10.-25.10.2018</t>
  </si>
  <si>
    <t>29.10-30.10.2018</t>
  </si>
  <si>
    <t>04.11.-05.11.2018</t>
  </si>
  <si>
    <t>13.11.-14.11.2018</t>
  </si>
  <si>
    <t>20.-23.11.2018</t>
  </si>
  <si>
    <t>16.12.-18.12.2018</t>
  </si>
  <si>
    <t>SCCM zināšanu mācības</t>
  </si>
  <si>
    <t>29.10-02.11.2018</t>
  </si>
  <si>
    <t>29.10-8.11.2018</t>
  </si>
  <si>
    <t>AMO pakalpojumu menidžēšanā</t>
  </si>
  <si>
    <t>Atea Finland</t>
  </si>
  <si>
    <t xml:space="preserve">Jaakonkatu 2 PL 39 FI-01621 Vantaa </t>
  </si>
  <si>
    <t>04-06.11.2018</t>
  </si>
  <si>
    <t>SCOM (monitorēšanas apmācības)</t>
  </si>
  <si>
    <t>05.11-7.11.2018</t>
  </si>
  <si>
    <t>25.11.-29.112018</t>
  </si>
  <si>
    <t>27.11-29.11.2018</t>
  </si>
  <si>
    <t>SQL serveru mācības</t>
  </si>
  <si>
    <t>11.11.-13.11.2018</t>
  </si>
  <si>
    <t>Plaša apgabala tīklu servisu nodrošinājumu administrēšana (WAN)</t>
  </si>
  <si>
    <t>Atea Sweden</t>
  </si>
  <si>
    <t>Gothenburg</t>
  </si>
  <si>
    <t>14.11.-16.11.2018</t>
  </si>
  <si>
    <t>26.-30.11.2018</t>
  </si>
  <si>
    <t>MAC and JAMF zināšanu pārnese</t>
  </si>
  <si>
    <t>Kronborgsgränd 1 Box 18 SE-164 93 Kista</t>
  </si>
  <si>
    <t>27.11.-01.12.2018</t>
  </si>
  <si>
    <t>IBM BigFix zināšanu pārnese</t>
  </si>
  <si>
    <t>03.12.-04.12.2018</t>
  </si>
  <si>
    <t>JAMF klientu operācijas zināšanu pārnese</t>
  </si>
  <si>
    <t>05.12.-07.12.2018</t>
  </si>
  <si>
    <t>Dalīto pakalpojumu centra darbības organizēšana</t>
  </si>
  <si>
    <t>11.12.-12.12.2018</t>
  </si>
  <si>
    <t>PowerBI izmantošanas iespēju zināšanu pārnese</t>
  </si>
  <si>
    <t>06.12.-07.12.2018</t>
  </si>
  <si>
    <t>Abonēšanas servisu administrēšana</t>
  </si>
  <si>
    <t>18.12.-19.12.2018</t>
  </si>
  <si>
    <t xml:space="preserve">IT pakalpojumu darba plūsmas un organizēšana </t>
  </si>
  <si>
    <t>07.01.-10.01.2019</t>
  </si>
  <si>
    <t>07.01-08.01.2019</t>
  </si>
  <si>
    <t>06.02.-07.02. 2019</t>
  </si>
  <si>
    <t>07.02.-08.02.2019</t>
  </si>
  <si>
    <t>12.02.-13.02.2019</t>
  </si>
  <si>
    <t>13.02.-14.02.2019</t>
  </si>
  <si>
    <t>24.03.-29.03.2019</t>
  </si>
  <si>
    <t xml:space="preserve">IT organizācijas procesu automatizācija </t>
  </si>
  <si>
    <t>Lautrupvang 6 DK-2750 Ballerup</t>
  </si>
  <si>
    <t>08.01.-09.01.2019</t>
  </si>
  <si>
    <t>04.02.-07.02.2019</t>
  </si>
  <si>
    <t>Servisa nodrošinājumu administrēšana</t>
  </si>
  <si>
    <t>15.01.-17.01.2019</t>
  </si>
  <si>
    <t>25.01.-27.01.2019</t>
  </si>
  <si>
    <t>IT vadības plānošana</t>
  </si>
  <si>
    <t>15.01.-18.01.2019</t>
  </si>
  <si>
    <t>IT drošības menedžments</t>
  </si>
  <si>
    <t>21.01.-23.01.2019</t>
  </si>
  <si>
    <t>19.03.-20.03.2019</t>
  </si>
  <si>
    <t>03.06.-04.06.2019</t>
  </si>
  <si>
    <t>13.06.-14.06.2019</t>
  </si>
  <si>
    <t>IT pakalpojumu darba plūsmas un organizēšana.</t>
  </si>
  <si>
    <t>08.04.-11.04.2019</t>
  </si>
  <si>
    <t>22.04.-26.04.2019</t>
  </si>
  <si>
    <t>21.05.-23.05.2019</t>
  </si>
  <si>
    <t>20.08.-21.08.2019</t>
  </si>
  <si>
    <t>16.09.-17.09.2019</t>
  </si>
  <si>
    <t>Kvalitātes un klientu apkalpošana</t>
  </si>
  <si>
    <t>13.03-15.03.2019</t>
  </si>
  <si>
    <t>26.09.-27.09.2019</t>
  </si>
  <si>
    <t>IT pakalpojumu darba plūsmas un organizēšana</t>
  </si>
  <si>
    <t>13.03.-19.03.2019</t>
  </si>
  <si>
    <t>IT pakalpojumu darba plūsmas un organizēšana un mārketings</t>
  </si>
  <si>
    <t>25.06.-26.03.2019</t>
  </si>
  <si>
    <t>Jauninājumi un automatizācijas iespējas tās administratīvās darbības optimizēšanai</t>
  </si>
  <si>
    <t>31.03.-01.04.2019</t>
  </si>
  <si>
    <t>GDPR, datu aizsardzība</t>
  </si>
  <si>
    <t>03.04.-05.04.2019</t>
  </si>
  <si>
    <t>Biznesa ārpakalpojumu centra procesu optimizācija un automatizācija</t>
  </si>
  <si>
    <t>23.04.-25.04.2019</t>
  </si>
  <si>
    <t>25.04.-26.04.2019</t>
  </si>
  <si>
    <t>06.09.-07.09.2019</t>
  </si>
  <si>
    <t>IT vadības prakse, sistēmu uzturēšanas un jauninājumu prakse</t>
  </si>
  <si>
    <t>09.05.-10.05.2019</t>
  </si>
  <si>
    <t>02.06.-06.06.2019</t>
  </si>
  <si>
    <t>13.08.-16.08.2019</t>
  </si>
  <si>
    <t>Ievainojamības zināšanu un IT organizācijas procesu automatizācijas zināšanu pārnese</t>
  </si>
  <si>
    <t>14.05.-15.05.2019</t>
  </si>
  <si>
    <t>19.05.-21.05.2019</t>
  </si>
  <si>
    <t>19.05.-24.05.2019</t>
  </si>
  <si>
    <t>19.06.-21.06.2019</t>
  </si>
  <si>
    <t>Klientu servisa zināšanu pārnese</t>
  </si>
  <si>
    <t>Jaakonkatu 2 PL 39 FI-01621 Vantaa</t>
  </si>
  <si>
    <t>15.05.-16.05.2019</t>
  </si>
  <si>
    <t>MAC and JAMF zināšanu pārnese, IT pakalpojumu darba plūsmas un organizēšanas principi</t>
  </si>
  <si>
    <t>IT sektora zināšanu pārnese /datu drošības/ievainojamības apmācības</t>
  </si>
  <si>
    <t>20.08.-23.08.2019</t>
  </si>
  <si>
    <t>12.09.-14.09.2019</t>
  </si>
  <si>
    <t>13.09.-14.09.2019</t>
  </si>
  <si>
    <t>SCCM zināšanu, SQL serveru, SCOM (monitorēšanas apmācības), IT drošības menedžmenta, ievainojamības zināšanu pārnese</t>
  </si>
  <si>
    <t>04.09.-06.09.2019</t>
  </si>
  <si>
    <t>IT drošības menedžmenta, ievainojamības zināšanu un IT organizācijas procesu automatizācijas zināšanu pārnese</t>
  </si>
  <si>
    <t>16.09.-20.09.2019</t>
  </si>
  <si>
    <t>Granulu ražošanas apmācību kurss</t>
  </si>
  <si>
    <t xml:space="preserve">345 24 Ražošanas inženierzinības un vadība; 543 Kokapstrādes tehnoloģijas un izstrādājumu izgatavošana_x000D_
</t>
  </si>
  <si>
    <t>Näpi tee 2e, Näpi, 44305 Lääne-Viru maakond, Igaunija</t>
  </si>
  <si>
    <t xml:space="preserve">AS "STORA ENSO LATVIJA"_x000D_
</t>
  </si>
  <si>
    <t>21.10.-01.11.2019</t>
  </si>
  <si>
    <t>Margus Floren</t>
  </si>
  <si>
    <t>Zināšanu ietilpīga bioekonomika</t>
  </si>
  <si>
    <t xml:space="preserve">Granulu ražošanas vadītāja apmācības granulu ražošanas procesā un tās organizēšanā. Progresa pārskata ietvaros tika organizēts 2 apmācību cikli – 10 dienu apmācības Napi rūpnīcā Igaunijā, kā arī 4 dienu apmācības Imaveres rūpnīcā Igaunijā. Pirmā apmācību cikla ietvaros tika apgūta granulu ražošanas procesa plūsma un organizēšana Napi rūpnīcā, granulu ENPlus A kvalitātes standarti, kvalitātes kontrole un mērījumi (priedes un egļu skaidu procentu izmaiņas un ietekme), ražošanas operatoru darba specifika, granulu ražošanas iekārtu tehniskā apkope, granulu noliktavas pārraudzība un procesi, pakošanas līnijas uzstādīšana, tehniskā apkope un detaļu nomaiņa, granulu pakošana kastēs. Otrajā apmācību ciklā tika iepazīta granulu ražošanas procesu plūsma un darbības principi Imaveres rūpnīcā, tehniskie risinājumi (žāvētājs, preses), iekārtu tehniskais apkopju nodrošinājums, žāvēšanas procesi, dzirnavu darbība, apkopes un remonti, kā arī ražošanas procesa vadības programmatūra.						</t>
  </si>
  <si>
    <t>Kadastiku tee 1, Imavere, EE-72401, Igaunija</t>
  </si>
  <si>
    <t>19.11.-22.11.2019</t>
  </si>
  <si>
    <t>Janar Nommik</t>
  </si>
  <si>
    <t>IT sektora zināšanu pārnese</t>
  </si>
  <si>
    <t>02.10.-04.10.2019.</t>
  </si>
  <si>
    <t>03.10.-04.10.2019.</t>
  </si>
  <si>
    <t>21.10.-25.10.2019.</t>
  </si>
  <si>
    <t>21.10-22.10.2019.</t>
  </si>
  <si>
    <t>23.10.-25.10.2019.</t>
  </si>
  <si>
    <t>05.11.-06.11.2019</t>
  </si>
  <si>
    <t>19.11.-20.11.2019</t>
  </si>
  <si>
    <t>12.11.-15.11.2019</t>
  </si>
  <si>
    <t>Plašā apgabala tīklu servisu nodrošinājumu administrēšana</t>
  </si>
  <si>
    <t>27.11.-29.11.2019</t>
  </si>
  <si>
    <t>Pakalpojumu pārvaldības procesu uzlabošana</t>
  </si>
  <si>
    <t>11.12-13.12.2019</t>
  </si>
  <si>
    <t>IT pakalpojumu darba plūsmas un organizēšanas principi</t>
  </si>
  <si>
    <t>25.11- 06.12.2019
09.12- 13.12.2019</t>
  </si>
  <si>
    <t>Mobilās abonēšanas servisu administrēšana</t>
  </si>
  <si>
    <t>02.12.-05.12.2019</t>
  </si>
  <si>
    <t xml:space="preserve">IT sektora zināšanu pārnese /datu drošība/ievainojamības apmācības			</t>
  </si>
  <si>
    <t>Ranheimsvegen 9, 7041 Trondheim</t>
  </si>
  <si>
    <t>29.01.-30.01.2020</t>
  </si>
  <si>
    <t>Roskildevägen 1B, 211 47 Malmö, Sweden</t>
  </si>
  <si>
    <t>10.02.-12.02.2020</t>
  </si>
  <si>
    <t>26.02.-28.02.2020</t>
  </si>
  <si>
    <t>02.03.-06.03.2020</t>
  </si>
  <si>
    <t>Grønland 1, 3045 Drammen</t>
  </si>
  <si>
    <t>03.03.-04.03.2020</t>
  </si>
  <si>
    <t>09.03.-12.03.2020</t>
  </si>
  <si>
    <t>IT pakalpojumu darba plūsmas un organizēšanas principi 2</t>
  </si>
  <si>
    <t>IT organizācijas procesu automatizācijas zināšanu pārnese</t>
  </si>
  <si>
    <t>Automatizācijas iespēju pārnese IT procesiem</t>
  </si>
  <si>
    <t>24.08.2021 - 25.08.2021</t>
  </si>
  <si>
    <t>25.11.2021 - 26.11.2021</t>
  </si>
  <si>
    <t>08.12.2021 - 09.12.2021</t>
  </si>
  <si>
    <t>21.09.2021 - 22.09.2021</t>
  </si>
  <si>
    <t>26.09.2021 - 02.10.2021</t>
  </si>
  <si>
    <t>04.10.2021 - 05.10.2021</t>
  </si>
  <si>
    <t>Kronborgsgränd 1 164 46 Kista, Sweden</t>
  </si>
  <si>
    <t>Informācijas un komunikācijas tehnoloģijas</t>
  </si>
  <si>
    <t>22.11.2021 - 04.12.2021</t>
  </si>
  <si>
    <t>09.11.2021 - 11.11.2021</t>
  </si>
  <si>
    <t>01.11.2021 - 03.11.2021</t>
  </si>
  <si>
    <t>14.09-16.09.2021</t>
  </si>
  <si>
    <t>Nr.</t>
  </si>
  <si>
    <t>Īstenotās apmācības darbības programmas "Izaugsme un nodarbinātība" 1.2.2. specifiskā atbalsta mērķa "Veicināt inovāciju ieviešanu komersantos" 1.2.2.3. pasākuma "Atbalsts IKT un netehnoloģiskām apmācībām, kā arī apmācībām, lai sekmētu investoru piesaisti" un 13.1.6. specifiskā atbalsta mērķa "Atveseļošanas pasākumi ekonomikas nozarē – nodarbināto apmācības (ERAF)" darbībā "vidējo un lielo komersantu apmācības, ņemot vērā investoru pamatotu apmācību pieprasījumu"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</si>
</sst>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font>
      <sz val="11"/>
      <color theme="1"/>
      <name val="Calibri"/>
      <family val="2"/>
      <charset val="186"/>
      <scheme val="minor"/>
    </font>
    <font>
      <sz val="11"/>
      <color theme="1"/>
      <name val="Calibri"/>
      <family val="2"/>
      <charset val="186"/>
      <scheme val="minor"/>
    </font>
    <font>
      <sz val="11"/>
      <color theme="1"/>
      <name val="Calibri"/>
      <family val="2"/>
      <scheme val="minor"/>
    </font>
    <font>
      <b/>
      <sz val="11"/>
      <color theme="1"/>
      <name val="Calibri"/>
      <family val="2"/>
      <scheme val="minor"/>
    </font>
    <font>
      <sz val="11"/>
      <color theme="1"/>
      <name val="Calibri  "/>
      <charset val="186"/>
    </font>
    <font>
      <sz val="11"/>
      <name val="Calibri  "/>
      <charset val="186"/>
    </font>
    <font>
      <sz val="12"/>
      <color theme="1"/>
      <name val="Calibri  "/>
      <charset val="186"/>
    </font>
    <font>
      <sz val="11"/>
      <color rgb="FF000000"/>
      <name val="Calibri  "/>
      <charset val="186"/>
    </font>
    <font>
      <sz val="11"/>
      <color rgb="FF000000"/>
      <name val="Times New Roman"/>
      <family val="1"/>
    </font>
    <font>
      <sz val="8"/>
      <name val="Calibri"/>
      <family val="2"/>
      <charset val="186"/>
      <scheme val="minor"/>
    </font>
    <font>
      <sz val="11"/>
      <name val="Calibri"/>
      <family val="2"/>
      <scheme val="minor"/>
    </font>
    <font>
      <sz val="11"/>
      <name val="Calibri"/>
      <family val="2"/>
    </font>
  </fonts>
  <fills count="3">
    <fill>
      <patternFill patternType="none"/>
    </fill>
    <fill>
      <patternFill patternType="gray125"/>
    </fill>
    <fill>
      <patternFill patternType="solid">
        <fgColor theme="9" tint="0.59999389629810485"/>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indexed="64"/>
      </left>
      <right style="thin">
        <color indexed="64"/>
      </right>
      <top style="thin">
        <color rgb="FF000000"/>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rgb="FF000000"/>
      </right>
      <top style="thin">
        <color rgb="FF000000"/>
      </top>
      <bottom style="thin">
        <color rgb="FF000000"/>
      </bottom>
      <diagonal/>
    </border>
    <border>
      <left/>
      <right/>
      <top/>
      <bottom style="thin">
        <color rgb="FF000000"/>
      </bottom>
      <diagonal/>
    </border>
  </borders>
  <cellStyleXfs count="4">
    <xf numFmtId="0" fontId="0" fillId="0" borderId="0"/>
    <xf numFmtId="0" fontId="2" fillId="0" borderId="0"/>
    <xf numFmtId="9" fontId="2" fillId="0" borderId="0" applyFont="0" applyFill="0" applyBorder="0" applyAlignment="0" applyProtection="0"/>
    <xf numFmtId="0" fontId="1" fillId="0" borderId="0"/>
  </cellStyleXfs>
  <cellXfs count="87">
    <xf numFmtId="0" fontId="0" fillId="0" borderId="0" xfId="0"/>
    <xf numFmtId="0" fontId="4" fillId="0" borderId="2" xfId="1" applyFont="1" applyBorder="1" applyAlignment="1">
      <alignment horizontal="center" vertical="center" wrapText="1"/>
    </xf>
    <xf numFmtId="0" fontId="2" fillId="0" borderId="1" xfId="1" applyBorder="1" applyAlignment="1">
      <alignment wrapText="1"/>
    </xf>
    <xf numFmtId="0" fontId="2" fillId="0" borderId="1" xfId="1" applyBorder="1" applyAlignment="1">
      <alignment horizontal="center" wrapText="1"/>
    </xf>
    <xf numFmtId="0" fontId="0" fillId="0" borderId="1" xfId="0" applyBorder="1"/>
    <xf numFmtId="0" fontId="4" fillId="0" borderId="2" xfId="1" applyFont="1" applyBorder="1" applyAlignment="1">
      <alignment horizontal="center" wrapText="1"/>
    </xf>
    <xf numFmtId="0" fontId="2" fillId="0" borderId="11" xfId="1" applyBorder="1" applyAlignment="1">
      <alignment horizontal="center" vertical="center" wrapText="1"/>
    </xf>
    <xf numFmtId="0" fontId="4" fillId="0" borderId="2" xfId="1" applyFont="1" applyFill="1" applyBorder="1" applyAlignment="1">
      <alignment horizontal="center" vertical="center" wrapText="1"/>
    </xf>
    <xf numFmtId="0" fontId="5" fillId="0" borderId="2" xfId="1" applyFont="1" applyFill="1" applyBorder="1" applyAlignment="1">
      <alignment horizontal="center" vertical="center" wrapText="1"/>
    </xf>
    <xf numFmtId="0" fontId="4" fillId="0" borderId="2" xfId="1" applyFont="1" applyFill="1" applyBorder="1" applyAlignment="1">
      <alignment horizontal="left" vertical="center" wrapText="1"/>
    </xf>
    <xf numFmtId="0" fontId="5" fillId="0" borderId="2" xfId="1" applyFont="1" applyFill="1" applyBorder="1" applyAlignment="1">
      <alignment horizontal="left" vertical="center" wrapText="1"/>
    </xf>
    <xf numFmtId="14" fontId="4" fillId="0" borderId="2" xfId="1" applyNumberFormat="1" applyFont="1" applyFill="1" applyBorder="1" applyAlignment="1">
      <alignment horizontal="center" vertical="center" wrapText="1"/>
    </xf>
    <xf numFmtId="0" fontId="4" fillId="0" borderId="6" xfId="1" applyFont="1" applyFill="1" applyBorder="1" applyAlignment="1">
      <alignment horizontal="center" vertical="center" wrapText="1"/>
    </xf>
    <xf numFmtId="0" fontId="4" fillId="0" borderId="2" xfId="3" applyFont="1" applyFill="1" applyBorder="1" applyAlignment="1">
      <alignment horizontal="center" vertical="center" wrapText="1"/>
    </xf>
    <xf numFmtId="0" fontId="2" fillId="0" borderId="1" xfId="1" applyFill="1" applyBorder="1" applyAlignment="1">
      <alignment vertical="center" wrapText="1"/>
    </xf>
    <xf numFmtId="0" fontId="2" fillId="0" borderId="1" xfId="1" applyFill="1" applyBorder="1" applyAlignment="1">
      <alignment horizontal="center" vertical="center" wrapText="1"/>
    </xf>
    <xf numFmtId="0" fontId="2" fillId="0" borderId="1" xfId="1" applyFill="1" applyBorder="1" applyAlignment="1">
      <alignment wrapText="1"/>
    </xf>
    <xf numFmtId="0" fontId="2" fillId="0" borderId="1" xfId="1" applyFill="1" applyBorder="1" applyAlignment="1">
      <alignment horizontal="center" wrapText="1"/>
    </xf>
    <xf numFmtId="0" fontId="2" fillId="0" borderId="9" xfId="1" applyFill="1" applyBorder="1" applyAlignment="1">
      <alignment wrapText="1"/>
    </xf>
    <xf numFmtId="0" fontId="2" fillId="0" borderId="9" xfId="1" applyFill="1" applyBorder="1" applyAlignment="1">
      <alignment horizontal="center" vertical="center" wrapText="1"/>
    </xf>
    <xf numFmtId="0" fontId="2" fillId="0" borderId="1" xfId="1" applyFill="1" applyBorder="1" applyAlignment="1">
      <alignment horizontal="left" wrapText="1"/>
    </xf>
    <xf numFmtId="0" fontId="0" fillId="0" borderId="1" xfId="0" applyFill="1" applyBorder="1" applyAlignment="1">
      <alignment horizontal="center" wrapText="1"/>
    </xf>
    <xf numFmtId="0" fontId="10" fillId="0" borderId="1" xfId="1" applyFont="1" applyFill="1" applyBorder="1" applyAlignment="1">
      <alignment horizontal="center" vertical="center" wrapText="1"/>
    </xf>
    <xf numFmtId="0" fontId="0" fillId="0" borderId="1" xfId="0" applyFill="1" applyBorder="1" applyAlignment="1">
      <alignment wrapText="1"/>
    </xf>
    <xf numFmtId="0" fontId="2" fillId="0" borderId="2" xfId="1" applyFill="1" applyBorder="1" applyAlignment="1">
      <alignment wrapText="1"/>
    </xf>
    <xf numFmtId="0" fontId="2" fillId="0" borderId="2" xfId="1" applyFill="1" applyBorder="1" applyAlignment="1">
      <alignment horizontal="center" vertical="center" wrapText="1"/>
    </xf>
    <xf numFmtId="0" fontId="2" fillId="0" borderId="12" xfId="1" applyFill="1" applyBorder="1" applyAlignment="1">
      <alignment wrapText="1"/>
    </xf>
    <xf numFmtId="0" fontId="0" fillId="0" borderId="2" xfId="0" applyFill="1" applyBorder="1" applyAlignment="1">
      <alignment wrapText="1"/>
    </xf>
    <xf numFmtId="0" fontId="11" fillId="0" borderId="2" xfId="0" applyFont="1" applyFill="1" applyBorder="1" applyAlignment="1">
      <alignment horizontal="center" vertical="center" wrapText="1"/>
    </xf>
    <xf numFmtId="0" fontId="2" fillId="0" borderId="6" xfId="1" applyFill="1" applyBorder="1" applyAlignment="1">
      <alignment horizontal="center" vertical="center" wrapText="1"/>
    </xf>
    <xf numFmtId="0" fontId="0" fillId="0" borderId="13" xfId="0" applyBorder="1" applyAlignment="1">
      <alignment horizontal="center" wrapText="1"/>
    </xf>
    <xf numFmtId="0" fontId="4" fillId="0" borderId="3" xfId="1" applyFont="1" applyFill="1" applyBorder="1" applyAlignment="1">
      <alignment horizontal="center" vertical="center" wrapText="1"/>
    </xf>
    <xf numFmtId="0" fontId="4" fillId="0" borderId="4" xfId="1" applyFont="1" applyFill="1" applyBorder="1" applyAlignment="1">
      <alignment horizontal="center" vertical="center" wrapText="1"/>
    </xf>
    <xf numFmtId="0" fontId="4" fillId="0" borderId="5" xfId="1" applyFont="1" applyFill="1" applyBorder="1" applyAlignment="1">
      <alignment horizontal="center" vertical="center" wrapText="1"/>
    </xf>
    <xf numFmtId="0" fontId="5" fillId="0" borderId="3" xfId="1" applyFont="1" applyFill="1" applyBorder="1" applyAlignment="1">
      <alignment horizontal="center" vertical="center" wrapText="1"/>
    </xf>
    <xf numFmtId="0" fontId="5" fillId="0" borderId="4" xfId="1" applyFont="1" applyFill="1" applyBorder="1" applyAlignment="1">
      <alignment horizontal="center" vertical="center" wrapText="1"/>
    </xf>
    <xf numFmtId="0" fontId="5" fillId="0" borderId="5" xfId="1" applyFont="1" applyFill="1" applyBorder="1" applyAlignment="1">
      <alignment horizontal="center" vertical="center" wrapText="1"/>
    </xf>
    <xf numFmtId="0" fontId="4" fillId="0" borderId="2" xfId="1" applyFont="1" applyFill="1" applyBorder="1" applyAlignment="1">
      <alignment horizontal="center" vertical="center" wrapText="1"/>
    </xf>
    <xf numFmtId="0" fontId="5" fillId="0" borderId="2" xfId="1" applyFont="1" applyFill="1" applyBorder="1" applyAlignment="1">
      <alignment horizontal="center" vertical="center" wrapText="1"/>
    </xf>
    <xf numFmtId="0" fontId="3" fillId="2" borderId="2" xfId="1" applyFont="1" applyFill="1" applyBorder="1" applyAlignment="1">
      <alignment horizontal="center" vertical="center" wrapText="1"/>
    </xf>
    <xf numFmtId="0" fontId="4" fillId="0" borderId="2" xfId="1" applyFont="1" applyFill="1" applyBorder="1" applyAlignment="1">
      <alignment horizontal="left" vertical="center" wrapText="1"/>
    </xf>
    <xf numFmtId="0" fontId="7" fillId="0" borderId="2" xfId="1" applyFont="1" applyFill="1" applyBorder="1" applyAlignment="1">
      <alignment horizontal="left" vertical="center" wrapText="1"/>
    </xf>
    <xf numFmtId="0" fontId="6" fillId="0" borderId="2" xfId="1" applyFont="1" applyFill="1" applyBorder="1" applyAlignment="1">
      <alignment horizontal="center" vertical="center" wrapText="1"/>
    </xf>
    <xf numFmtId="0" fontId="10" fillId="0" borderId="2" xfId="1" applyFont="1" applyFill="1" applyBorder="1" applyAlignment="1">
      <alignment horizontal="center" vertical="center" wrapText="1"/>
    </xf>
    <xf numFmtId="0" fontId="2" fillId="0" borderId="6" xfId="1" applyFill="1" applyBorder="1" applyAlignment="1">
      <alignment horizontal="center" vertical="center" wrapText="1"/>
    </xf>
    <xf numFmtId="0" fontId="2" fillId="0" borderId="11" xfId="1" applyBorder="1" applyAlignment="1">
      <alignment horizontal="center" vertical="center" wrapText="1"/>
    </xf>
    <xf numFmtId="0" fontId="2" fillId="0" borderId="12" xfId="1" applyFill="1" applyBorder="1" applyAlignment="1">
      <alignment horizontal="center" vertical="center" wrapText="1"/>
    </xf>
    <xf numFmtId="0" fontId="2" fillId="0" borderId="2" xfId="1" applyFill="1" applyBorder="1" applyAlignment="1">
      <alignment horizontal="center" vertical="center" wrapText="1"/>
    </xf>
    <xf numFmtId="0" fontId="2" fillId="0" borderId="9" xfId="1" applyFill="1" applyBorder="1" applyAlignment="1">
      <alignment horizontal="center" vertical="center" wrapText="1"/>
    </xf>
    <xf numFmtId="0" fontId="2" fillId="0" borderId="8" xfId="1" applyFill="1" applyBorder="1" applyAlignment="1">
      <alignment horizontal="center" vertical="center" wrapText="1"/>
    </xf>
    <xf numFmtId="0" fontId="2" fillId="0" borderId="9" xfId="1" applyFill="1" applyBorder="1" applyAlignment="1">
      <alignment horizontal="center" wrapText="1"/>
    </xf>
    <xf numFmtId="0" fontId="2" fillId="0" borderId="8" xfId="1" applyFill="1" applyBorder="1" applyAlignment="1">
      <alignment horizontal="center" wrapText="1"/>
    </xf>
    <xf numFmtId="0" fontId="10" fillId="0" borderId="9" xfId="1" applyFont="1" applyFill="1" applyBorder="1" applyAlignment="1">
      <alignment horizontal="center" vertical="center" wrapText="1"/>
    </xf>
    <xf numFmtId="0" fontId="10" fillId="0" borderId="8" xfId="1" applyFont="1" applyFill="1" applyBorder="1" applyAlignment="1">
      <alignment horizontal="center" vertical="center" wrapText="1"/>
    </xf>
    <xf numFmtId="0" fontId="2" fillId="0" borderId="9" xfId="1" applyFill="1" applyBorder="1" applyAlignment="1">
      <alignment horizontal="left" wrapText="1"/>
    </xf>
    <xf numFmtId="0" fontId="2" fillId="0" borderId="8" xfId="1" applyFill="1" applyBorder="1" applyAlignment="1">
      <alignment horizontal="left" wrapText="1"/>
    </xf>
    <xf numFmtId="0" fontId="4" fillId="0" borderId="9" xfId="1" applyFont="1" applyFill="1" applyBorder="1" applyAlignment="1">
      <alignment horizontal="left" vertical="center" wrapText="1"/>
    </xf>
    <xf numFmtId="0" fontId="4" fillId="0" borderId="8" xfId="1" applyFont="1" applyFill="1" applyBorder="1" applyAlignment="1">
      <alignment horizontal="left" vertical="center" wrapText="1"/>
    </xf>
    <xf numFmtId="0" fontId="4" fillId="0" borderId="9" xfId="1" applyFont="1" applyFill="1" applyBorder="1" applyAlignment="1">
      <alignment horizontal="center" vertical="center" wrapText="1"/>
    </xf>
    <xf numFmtId="0" fontId="4" fillId="0" borderId="8" xfId="1" applyFont="1" applyFill="1" applyBorder="1" applyAlignment="1">
      <alignment horizontal="center" vertical="center" wrapText="1"/>
    </xf>
    <xf numFmtId="0" fontId="2" fillId="0" borderId="7" xfId="1" applyFill="1" applyBorder="1" applyAlignment="1">
      <alignment horizontal="left" vertical="center" wrapText="1"/>
    </xf>
    <xf numFmtId="0" fontId="2" fillId="0" borderId="8" xfId="1" applyFill="1" applyBorder="1" applyAlignment="1">
      <alignment horizontal="left" vertical="center" wrapText="1"/>
    </xf>
    <xf numFmtId="0" fontId="4" fillId="0" borderId="3" xfId="1" applyFont="1" applyBorder="1" applyAlignment="1">
      <alignment horizontal="center" vertical="center" wrapText="1"/>
    </xf>
    <xf numFmtId="0" fontId="4" fillId="0" borderId="5" xfId="1" applyFont="1" applyBorder="1" applyAlignment="1">
      <alignment horizontal="center" vertical="center" wrapText="1"/>
    </xf>
    <xf numFmtId="0" fontId="4" fillId="0" borderId="4" xfId="1" applyFont="1" applyBorder="1" applyAlignment="1">
      <alignment horizontal="center" vertical="center" wrapText="1"/>
    </xf>
    <xf numFmtId="0" fontId="2" fillId="0" borderId="7" xfId="1" applyFill="1" applyBorder="1" applyAlignment="1">
      <alignment horizontal="center" vertical="center" wrapText="1"/>
    </xf>
    <xf numFmtId="0" fontId="0" fillId="0" borderId="7" xfId="0" applyFill="1" applyBorder="1" applyAlignment="1">
      <alignment horizontal="center" vertical="center" wrapText="1"/>
    </xf>
    <xf numFmtId="0" fontId="0" fillId="0" borderId="8" xfId="0" applyFill="1" applyBorder="1" applyAlignment="1">
      <alignment horizontal="center" vertical="center" wrapText="1"/>
    </xf>
    <xf numFmtId="2" fontId="2" fillId="0" borderId="7" xfId="1" applyNumberFormat="1" applyFill="1" applyBorder="1" applyAlignment="1">
      <alignment horizontal="center" vertical="center" wrapText="1"/>
    </xf>
    <xf numFmtId="2" fontId="2" fillId="0" borderId="8" xfId="1" applyNumberFormat="1" applyFill="1" applyBorder="1" applyAlignment="1">
      <alignment horizontal="center" vertical="center" wrapText="1"/>
    </xf>
    <xf numFmtId="0" fontId="2" fillId="0" borderId="9" xfId="1" applyFill="1" applyBorder="1" applyAlignment="1">
      <alignment horizontal="left" vertical="center" wrapText="1"/>
    </xf>
    <xf numFmtId="0" fontId="2" fillId="0" borderId="9" xfId="1" applyBorder="1" applyAlignment="1">
      <alignment horizontal="center" wrapText="1"/>
    </xf>
    <xf numFmtId="0" fontId="2" fillId="0" borderId="8" xfId="1" applyBorder="1" applyAlignment="1">
      <alignment horizontal="center" wrapText="1"/>
    </xf>
    <xf numFmtId="0" fontId="0" fillId="0" borderId="9" xfId="0" applyFill="1" applyBorder="1" applyAlignment="1">
      <alignment horizontal="center" wrapText="1"/>
    </xf>
    <xf numFmtId="0" fontId="0" fillId="0" borderId="8" xfId="0" applyFill="1" applyBorder="1" applyAlignment="1">
      <alignment horizontal="center" wrapText="1"/>
    </xf>
    <xf numFmtId="0" fontId="3" fillId="2" borderId="3" xfId="1" applyFont="1" applyFill="1" applyBorder="1" applyAlignment="1">
      <alignment horizontal="center" vertical="center" wrapText="1"/>
    </xf>
    <xf numFmtId="0" fontId="3" fillId="2" borderId="5" xfId="1" applyFont="1" applyFill="1" applyBorder="1" applyAlignment="1">
      <alignment horizontal="center" vertical="center" wrapText="1"/>
    </xf>
    <xf numFmtId="0" fontId="0" fillId="0" borderId="9" xfId="0" applyBorder="1" applyAlignment="1">
      <alignment horizontal="center"/>
    </xf>
    <xf numFmtId="0" fontId="0" fillId="0" borderId="10" xfId="0" applyBorder="1" applyAlignment="1">
      <alignment horizontal="center"/>
    </xf>
    <xf numFmtId="0" fontId="0" fillId="0" borderId="8" xfId="0" applyBorder="1" applyAlignment="1">
      <alignment horizontal="center"/>
    </xf>
    <xf numFmtId="0" fontId="8" fillId="0" borderId="9" xfId="0" applyFont="1" applyFill="1" applyBorder="1" applyAlignment="1">
      <alignment horizontal="left" wrapText="1"/>
    </xf>
    <xf numFmtId="0" fontId="8" fillId="0" borderId="8" xfId="0" applyFont="1" applyFill="1" applyBorder="1" applyAlignment="1">
      <alignment horizontal="left" wrapText="1"/>
    </xf>
    <xf numFmtId="0" fontId="0" fillId="0" borderId="9" xfId="0" applyFill="1" applyBorder="1" applyAlignment="1">
      <alignment horizontal="left" wrapText="1"/>
    </xf>
    <xf numFmtId="0" fontId="0" fillId="0" borderId="8" xfId="0" applyFill="1" applyBorder="1" applyAlignment="1">
      <alignment horizontal="left" wrapText="1"/>
    </xf>
    <xf numFmtId="0" fontId="0" fillId="0" borderId="2" xfId="0" applyFill="1" applyBorder="1" applyAlignment="1">
      <alignment horizontal="center" vertical="center" wrapText="1"/>
    </xf>
    <xf numFmtId="0" fontId="4" fillId="0" borderId="7" xfId="1" applyFont="1" applyBorder="1" applyAlignment="1">
      <alignment horizontal="center" vertical="center" wrapText="1"/>
    </xf>
    <xf numFmtId="0" fontId="4" fillId="0" borderId="8" xfId="1" applyFont="1" applyBorder="1" applyAlignment="1">
      <alignment horizontal="center" vertical="center" wrapText="1"/>
    </xf>
  </cellXfs>
  <cellStyles count="4">
    <cellStyle name="Normal" xfId="0" builtinId="0"/>
    <cellStyle name="Normal 2" xfId="1" xr:uid="{1F18E303-A5F0-4A35-B398-C7254B09089C}"/>
    <cellStyle name="Normal 5" xfId="3" xr:uid="{C7171633-AED5-44D7-B678-6BF30637F571}"/>
    <cellStyle name="Percent 2" xfId="2" xr:uid="{B584492A-C052-4D89-B7B0-3FC39475849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3DDB60-E7DA-4E70-8231-1BD9E553A423}">
  <dimension ref="B1:N120"/>
  <sheetViews>
    <sheetView tabSelected="1" zoomScale="60" zoomScaleNormal="60" workbookViewId="0">
      <selection activeCell="O7" sqref="O7"/>
    </sheetView>
  </sheetViews>
  <sheetFormatPr defaultRowHeight="15"/>
  <cols>
    <col min="1" max="1" width="5.28515625" customWidth="1"/>
    <col min="2" max="2" width="5.42578125" customWidth="1"/>
    <col min="3" max="3" width="31" customWidth="1"/>
    <col min="4" max="4" width="26.5703125" customWidth="1"/>
    <col min="5" max="5" width="33" customWidth="1"/>
    <col min="6" max="6" width="25.5703125" customWidth="1"/>
    <col min="7" max="7" width="29.42578125" customWidth="1"/>
    <col min="8" max="8" width="30.85546875" customWidth="1"/>
    <col min="9" max="9" width="30.28515625" customWidth="1"/>
    <col min="10" max="10" width="34.42578125" customWidth="1"/>
    <col min="11" max="11" width="25.140625" customWidth="1"/>
    <col min="12" max="12" width="22.140625" customWidth="1"/>
    <col min="13" max="13" width="31.28515625" customWidth="1"/>
  </cols>
  <sheetData>
    <row r="1" spans="2:13" ht="30" customHeight="1">
      <c r="B1" s="30" t="s">
        <v>210</v>
      </c>
      <c r="C1" s="30"/>
      <c r="D1" s="30"/>
      <c r="E1" s="30"/>
      <c r="F1" s="30"/>
      <c r="G1" s="30"/>
      <c r="H1" s="30"/>
      <c r="I1" s="30"/>
      <c r="J1" s="30"/>
      <c r="K1" s="30"/>
      <c r="L1" s="30"/>
      <c r="M1" s="30"/>
    </row>
    <row r="2" spans="2:13">
      <c r="B2" s="75" t="s">
        <v>209</v>
      </c>
      <c r="C2" s="39" t="s">
        <v>0</v>
      </c>
      <c r="D2" s="39" t="s">
        <v>1</v>
      </c>
      <c r="E2" s="39" t="s">
        <v>2</v>
      </c>
      <c r="F2" s="39" t="s">
        <v>3</v>
      </c>
      <c r="G2" s="39" t="s">
        <v>4</v>
      </c>
      <c r="H2" s="39" t="s">
        <v>5</v>
      </c>
      <c r="I2" s="39" t="s">
        <v>6</v>
      </c>
      <c r="J2" s="39" t="s">
        <v>7</v>
      </c>
      <c r="K2" s="39" t="s">
        <v>8</v>
      </c>
      <c r="L2" s="39" t="s">
        <v>9</v>
      </c>
      <c r="M2" s="39" t="s">
        <v>10</v>
      </c>
    </row>
    <row r="3" spans="2:13">
      <c r="B3" s="76"/>
      <c r="C3" s="39"/>
      <c r="D3" s="39"/>
      <c r="E3" s="39"/>
      <c r="F3" s="39"/>
      <c r="G3" s="39"/>
      <c r="H3" s="39"/>
      <c r="I3" s="39"/>
      <c r="J3" s="39"/>
      <c r="K3" s="39"/>
      <c r="L3" s="39"/>
      <c r="M3" s="39"/>
    </row>
    <row r="4" spans="2:13" ht="30" customHeight="1">
      <c r="B4" s="62">
        <v>1</v>
      </c>
      <c r="C4" s="31" t="s">
        <v>11</v>
      </c>
      <c r="D4" s="34" t="s">
        <v>12</v>
      </c>
      <c r="E4" s="31" t="s">
        <v>13</v>
      </c>
      <c r="F4" s="31" t="s">
        <v>14</v>
      </c>
      <c r="G4" s="31" t="s">
        <v>15</v>
      </c>
      <c r="H4" s="7" t="s">
        <v>16</v>
      </c>
      <c r="I4" s="7">
        <v>34.5</v>
      </c>
      <c r="J4" s="37" t="s">
        <v>17</v>
      </c>
      <c r="K4" s="38">
        <v>9594.98</v>
      </c>
      <c r="L4" s="34" t="s">
        <v>18</v>
      </c>
      <c r="M4" s="31" t="s">
        <v>19</v>
      </c>
    </row>
    <row r="5" spans="2:13" ht="30" customHeight="1">
      <c r="B5" s="64"/>
      <c r="C5" s="32"/>
      <c r="D5" s="35"/>
      <c r="E5" s="32"/>
      <c r="F5" s="32"/>
      <c r="G5" s="32"/>
      <c r="H5" s="7" t="s">
        <v>20</v>
      </c>
      <c r="I5" s="7">
        <v>34.5</v>
      </c>
      <c r="J5" s="37"/>
      <c r="K5" s="38"/>
      <c r="L5" s="35"/>
      <c r="M5" s="32"/>
    </row>
    <row r="6" spans="2:13" ht="60" customHeight="1">
      <c r="B6" s="63"/>
      <c r="C6" s="33"/>
      <c r="D6" s="36"/>
      <c r="E6" s="33"/>
      <c r="F6" s="33"/>
      <c r="G6" s="33"/>
      <c r="H6" s="7" t="s">
        <v>21</v>
      </c>
      <c r="I6" s="7">
        <v>33.5</v>
      </c>
      <c r="J6" s="7" t="s">
        <v>22</v>
      </c>
      <c r="K6" s="8">
        <v>4103.42</v>
      </c>
      <c r="L6" s="36"/>
      <c r="M6" s="33"/>
    </row>
    <row r="7" spans="2:13" ht="123" customHeight="1">
      <c r="B7" s="1">
        <v>2</v>
      </c>
      <c r="C7" s="9" t="s">
        <v>23</v>
      </c>
      <c r="D7" s="10" t="s">
        <v>12</v>
      </c>
      <c r="E7" s="7" t="s">
        <v>24</v>
      </c>
      <c r="F7" s="9" t="s">
        <v>25</v>
      </c>
      <c r="G7" s="7" t="s">
        <v>15</v>
      </c>
      <c r="H7" s="7" t="s">
        <v>26</v>
      </c>
      <c r="I7" s="7">
        <v>33</v>
      </c>
      <c r="J7" s="7" t="s">
        <v>27</v>
      </c>
      <c r="K7" s="8">
        <v>2016.74</v>
      </c>
      <c r="L7" s="8" t="s">
        <v>18</v>
      </c>
      <c r="M7" s="7" t="s">
        <v>28</v>
      </c>
    </row>
    <row r="8" spans="2:13" ht="117" customHeight="1">
      <c r="B8" s="1">
        <v>3</v>
      </c>
      <c r="C8" s="9" t="s">
        <v>23</v>
      </c>
      <c r="D8" s="10" t="s">
        <v>12</v>
      </c>
      <c r="E8" s="7" t="s">
        <v>29</v>
      </c>
      <c r="F8" s="9" t="s">
        <v>30</v>
      </c>
      <c r="G8" s="7" t="s">
        <v>15</v>
      </c>
      <c r="H8" s="7" t="s">
        <v>31</v>
      </c>
      <c r="I8" s="7">
        <v>16</v>
      </c>
      <c r="J8" s="7" t="s">
        <v>32</v>
      </c>
      <c r="K8" s="8">
        <v>2861.49</v>
      </c>
      <c r="L8" s="8" t="s">
        <v>18</v>
      </c>
      <c r="M8" s="7" t="s">
        <v>28</v>
      </c>
    </row>
    <row r="9" spans="2:13" ht="117" customHeight="1">
      <c r="B9" s="1">
        <v>4</v>
      </c>
      <c r="C9" s="9" t="s">
        <v>23</v>
      </c>
      <c r="D9" s="10" t="s">
        <v>12</v>
      </c>
      <c r="E9" s="7" t="s">
        <v>24</v>
      </c>
      <c r="F9" s="9" t="s">
        <v>25</v>
      </c>
      <c r="G9" s="7" t="s">
        <v>15</v>
      </c>
      <c r="H9" s="7" t="s">
        <v>33</v>
      </c>
      <c r="I9" s="7">
        <v>24.5</v>
      </c>
      <c r="J9" s="7" t="s">
        <v>27</v>
      </c>
      <c r="K9" s="8">
        <v>2153.9</v>
      </c>
      <c r="L9" s="8" t="s">
        <v>18</v>
      </c>
      <c r="M9" s="7" t="s">
        <v>28</v>
      </c>
    </row>
    <row r="10" spans="2:13" ht="116.25" customHeight="1">
      <c r="B10" s="1">
        <v>5</v>
      </c>
      <c r="C10" s="9" t="s">
        <v>23</v>
      </c>
      <c r="D10" s="10" t="s">
        <v>12</v>
      </c>
      <c r="E10" s="7" t="s">
        <v>34</v>
      </c>
      <c r="F10" s="9" t="s">
        <v>35</v>
      </c>
      <c r="G10" s="7" t="s">
        <v>15</v>
      </c>
      <c r="H10" s="7" t="s">
        <v>36</v>
      </c>
      <c r="I10" s="7">
        <v>15</v>
      </c>
      <c r="J10" s="7" t="s">
        <v>37</v>
      </c>
      <c r="K10" s="8">
        <v>1437.81</v>
      </c>
      <c r="L10" s="8" t="s">
        <v>18</v>
      </c>
      <c r="M10" s="7" t="s">
        <v>28</v>
      </c>
    </row>
    <row r="11" spans="2:13" ht="25.5" customHeight="1">
      <c r="B11" s="62">
        <v>6</v>
      </c>
      <c r="C11" s="40" t="s">
        <v>38</v>
      </c>
      <c r="D11" s="40" t="s">
        <v>39</v>
      </c>
      <c r="E11" s="37" t="s">
        <v>40</v>
      </c>
      <c r="F11" s="40" t="s">
        <v>41</v>
      </c>
      <c r="G11" s="37" t="s">
        <v>42</v>
      </c>
      <c r="H11" s="7" t="s">
        <v>43</v>
      </c>
      <c r="I11" s="7">
        <v>8</v>
      </c>
      <c r="J11" s="37" t="s">
        <v>44</v>
      </c>
      <c r="K11" s="37">
        <v>795.76</v>
      </c>
      <c r="L11" s="37" t="s">
        <v>45</v>
      </c>
      <c r="M11" s="37" t="s">
        <v>46</v>
      </c>
    </row>
    <row r="12" spans="2:13" ht="25.5" customHeight="1">
      <c r="B12" s="63"/>
      <c r="C12" s="40"/>
      <c r="D12" s="40"/>
      <c r="E12" s="37"/>
      <c r="F12" s="40"/>
      <c r="G12" s="37"/>
      <c r="H12" s="7" t="s">
        <v>47</v>
      </c>
      <c r="I12" s="7">
        <v>7</v>
      </c>
      <c r="J12" s="37"/>
      <c r="K12" s="37"/>
      <c r="L12" s="37" t="s">
        <v>45</v>
      </c>
      <c r="M12" s="37"/>
    </row>
    <row r="13" spans="2:13" ht="22.5" customHeight="1">
      <c r="B13" s="62">
        <v>7</v>
      </c>
      <c r="C13" s="40" t="s">
        <v>48</v>
      </c>
      <c r="D13" s="40" t="s">
        <v>39</v>
      </c>
      <c r="E13" s="37" t="s">
        <v>49</v>
      </c>
      <c r="F13" s="40" t="s">
        <v>50</v>
      </c>
      <c r="G13" s="37" t="s">
        <v>42</v>
      </c>
      <c r="H13" s="7" t="s">
        <v>51</v>
      </c>
      <c r="I13" s="7">
        <v>74</v>
      </c>
      <c r="J13" s="37" t="s">
        <v>44</v>
      </c>
      <c r="K13" s="37">
        <v>3126.72</v>
      </c>
      <c r="L13" s="37" t="s">
        <v>45</v>
      </c>
      <c r="M13" s="37" t="s">
        <v>46</v>
      </c>
    </row>
    <row r="14" spans="2:13" ht="22.5" customHeight="1">
      <c r="B14" s="64"/>
      <c r="C14" s="40"/>
      <c r="D14" s="40"/>
      <c r="E14" s="37"/>
      <c r="F14" s="40"/>
      <c r="G14" s="37"/>
      <c r="H14" s="7" t="s">
        <v>52</v>
      </c>
      <c r="I14" s="7">
        <v>18</v>
      </c>
      <c r="J14" s="37"/>
      <c r="K14" s="37"/>
      <c r="L14" s="37"/>
      <c r="M14" s="37"/>
    </row>
    <row r="15" spans="2:13" ht="22.5" customHeight="1">
      <c r="B15" s="63"/>
      <c r="C15" s="40"/>
      <c r="D15" s="40"/>
      <c r="E15" s="37"/>
      <c r="F15" s="40"/>
      <c r="G15" s="37"/>
      <c r="H15" s="7" t="s">
        <v>53</v>
      </c>
      <c r="I15" s="7">
        <v>11</v>
      </c>
      <c r="J15" s="37"/>
      <c r="K15" s="37"/>
      <c r="L15" s="37"/>
      <c r="M15" s="37"/>
    </row>
    <row r="16" spans="2:13">
      <c r="B16" s="62">
        <v>8</v>
      </c>
      <c r="C16" s="40" t="s">
        <v>54</v>
      </c>
      <c r="D16" s="40" t="s">
        <v>39</v>
      </c>
      <c r="E16" s="37" t="s">
        <v>40</v>
      </c>
      <c r="F16" s="40" t="s">
        <v>41</v>
      </c>
      <c r="G16" s="37" t="s">
        <v>42</v>
      </c>
      <c r="H16" s="11">
        <v>43398</v>
      </c>
      <c r="I16" s="7">
        <v>8</v>
      </c>
      <c r="J16" s="37" t="str">
        <f>J11</f>
        <v>Juris Pudāns</v>
      </c>
      <c r="K16" s="37">
        <v>5085.2299999999996</v>
      </c>
      <c r="L16" s="37" t="s">
        <v>45</v>
      </c>
      <c r="M16" s="37" t="s">
        <v>46</v>
      </c>
    </row>
    <row r="17" spans="2:13">
      <c r="B17" s="64"/>
      <c r="C17" s="40"/>
      <c r="D17" s="40"/>
      <c r="E17" s="37"/>
      <c r="F17" s="40"/>
      <c r="G17" s="37"/>
      <c r="H17" s="7" t="s">
        <v>55</v>
      </c>
      <c r="I17" s="7">
        <v>8</v>
      </c>
      <c r="J17" s="37"/>
      <c r="K17" s="37"/>
      <c r="L17" s="37"/>
      <c r="M17" s="37"/>
    </row>
    <row r="18" spans="2:13">
      <c r="B18" s="64"/>
      <c r="C18" s="40"/>
      <c r="D18" s="40"/>
      <c r="E18" s="37"/>
      <c r="F18" s="40"/>
      <c r="G18" s="37"/>
      <c r="H18" s="7" t="s">
        <v>56</v>
      </c>
      <c r="I18" s="7">
        <v>16</v>
      </c>
      <c r="J18" s="37"/>
      <c r="K18" s="37"/>
      <c r="L18" s="37"/>
      <c r="M18" s="37"/>
    </row>
    <row r="19" spans="2:13">
      <c r="B19" s="64"/>
      <c r="C19" s="40"/>
      <c r="D19" s="40"/>
      <c r="E19" s="37"/>
      <c r="F19" s="40"/>
      <c r="G19" s="37"/>
      <c r="H19" s="7" t="s">
        <v>57</v>
      </c>
      <c r="I19" s="7">
        <v>8</v>
      </c>
      <c r="J19" s="37"/>
      <c r="K19" s="37"/>
      <c r="L19" s="37"/>
      <c r="M19" s="37"/>
    </row>
    <row r="20" spans="2:13">
      <c r="B20" s="64"/>
      <c r="C20" s="40"/>
      <c r="D20" s="40"/>
      <c r="E20" s="37"/>
      <c r="F20" s="40"/>
      <c r="G20" s="37"/>
      <c r="H20" s="7" t="s">
        <v>58</v>
      </c>
      <c r="I20" s="7">
        <v>16</v>
      </c>
      <c r="J20" s="37"/>
      <c r="K20" s="37"/>
      <c r="L20" s="37"/>
      <c r="M20" s="37"/>
    </row>
    <row r="21" spans="2:13">
      <c r="B21" s="64"/>
      <c r="C21" s="40"/>
      <c r="D21" s="40"/>
      <c r="E21" s="37"/>
      <c r="F21" s="40"/>
      <c r="G21" s="37"/>
      <c r="H21" s="7" t="s">
        <v>59</v>
      </c>
      <c r="I21" s="7">
        <v>26</v>
      </c>
      <c r="J21" s="37"/>
      <c r="K21" s="37"/>
      <c r="L21" s="37"/>
      <c r="M21" s="37"/>
    </row>
    <row r="22" spans="2:13">
      <c r="B22" s="63"/>
      <c r="C22" s="40"/>
      <c r="D22" s="40"/>
      <c r="E22" s="37"/>
      <c r="F22" s="40"/>
      <c r="G22" s="37"/>
      <c r="H22" s="7" t="s">
        <v>60</v>
      </c>
      <c r="I22" s="7">
        <v>16</v>
      </c>
      <c r="J22" s="37"/>
      <c r="K22" s="37"/>
      <c r="L22" s="37"/>
      <c r="M22" s="37"/>
    </row>
    <row r="23" spans="2:13" ht="42.75">
      <c r="B23" s="1">
        <v>9</v>
      </c>
      <c r="C23" s="9" t="s">
        <v>54</v>
      </c>
      <c r="D23" s="9" t="str">
        <f>D16</f>
        <v>483 01 Datorsistēmas, datubāzes un datortīkli</v>
      </c>
      <c r="E23" s="7" t="s">
        <v>49</v>
      </c>
      <c r="F23" s="9" t="s">
        <v>50</v>
      </c>
      <c r="G23" s="7" t="str">
        <f>G11</f>
        <v>SIA "Atea global services"</v>
      </c>
      <c r="H23" s="11">
        <v>43453</v>
      </c>
      <c r="I23" s="7">
        <v>8</v>
      </c>
      <c r="J23" s="7" t="str">
        <f>J16</f>
        <v>Juris Pudāns</v>
      </c>
      <c r="K23" s="7">
        <v>418.33</v>
      </c>
      <c r="L23" s="7" t="str">
        <f>L24</f>
        <v>Informācijas un komunikāciju tehnoloģijas</v>
      </c>
      <c r="M23" s="7" t="s">
        <v>46</v>
      </c>
    </row>
    <row r="24" spans="2:13" ht="27.75" customHeight="1">
      <c r="B24" s="62">
        <v>10</v>
      </c>
      <c r="C24" s="40" t="s">
        <v>61</v>
      </c>
      <c r="D24" s="40" t="s">
        <v>39</v>
      </c>
      <c r="E24" s="37" t="s">
        <v>49</v>
      </c>
      <c r="F24" s="40" t="s">
        <v>50</v>
      </c>
      <c r="G24" s="37" t="s">
        <v>42</v>
      </c>
      <c r="H24" s="7" t="s">
        <v>62</v>
      </c>
      <c r="I24" s="7">
        <v>34</v>
      </c>
      <c r="J24" s="37" t="str">
        <f>J16</f>
        <v>Juris Pudāns</v>
      </c>
      <c r="K24" s="37">
        <v>2339.21</v>
      </c>
      <c r="L24" s="37" t="s">
        <v>45</v>
      </c>
      <c r="M24" s="37" t="s">
        <v>46</v>
      </c>
    </row>
    <row r="25" spans="2:13" ht="36" customHeight="1">
      <c r="B25" s="63"/>
      <c r="C25" s="40"/>
      <c r="D25" s="40"/>
      <c r="E25" s="37"/>
      <c r="F25" s="40"/>
      <c r="G25" s="37"/>
      <c r="H25" s="7" t="s">
        <v>63</v>
      </c>
      <c r="I25" s="7">
        <v>88</v>
      </c>
      <c r="J25" s="37"/>
      <c r="K25" s="37"/>
      <c r="L25" s="37"/>
      <c r="M25" s="37"/>
    </row>
    <row r="26" spans="2:13" ht="42.75">
      <c r="B26" s="5">
        <v>11</v>
      </c>
      <c r="C26" s="9" t="s">
        <v>64</v>
      </c>
      <c r="D26" s="9" t="str">
        <f>D24</f>
        <v>483 01 Datorsistēmas, datubāzes un datortīkli</v>
      </c>
      <c r="E26" s="7" t="s">
        <v>65</v>
      </c>
      <c r="F26" s="9" t="s">
        <v>66</v>
      </c>
      <c r="G26" s="7" t="str">
        <f>G11</f>
        <v>SIA "Atea global services"</v>
      </c>
      <c r="H26" s="7" t="s">
        <v>67</v>
      </c>
      <c r="I26" s="7">
        <v>16</v>
      </c>
      <c r="J26" s="7" t="str">
        <f>J16</f>
        <v>Juris Pudāns</v>
      </c>
      <c r="K26" s="7">
        <v>1245.52</v>
      </c>
      <c r="L26" s="7" t="str">
        <f>L11</f>
        <v>Informācijas un komunikāciju tehnoloģijas</v>
      </c>
      <c r="M26" s="7" t="s">
        <v>46</v>
      </c>
    </row>
    <row r="27" spans="2:13">
      <c r="B27" s="62">
        <v>12</v>
      </c>
      <c r="C27" s="40" t="s">
        <v>68</v>
      </c>
      <c r="D27" s="40" t="s">
        <v>39</v>
      </c>
      <c r="E27" s="37" t="s">
        <v>49</v>
      </c>
      <c r="F27" s="40" t="s">
        <v>50</v>
      </c>
      <c r="G27" s="37" t="s">
        <v>42</v>
      </c>
      <c r="H27" s="7" t="s">
        <v>69</v>
      </c>
      <c r="I27" s="7">
        <v>16</v>
      </c>
      <c r="J27" s="37" t="str">
        <f>J16</f>
        <v>Juris Pudāns</v>
      </c>
      <c r="K27" s="37">
        <v>6354.36</v>
      </c>
      <c r="L27" s="37" t="s">
        <v>45</v>
      </c>
      <c r="M27" s="37" t="s">
        <v>46</v>
      </c>
    </row>
    <row r="28" spans="2:13">
      <c r="B28" s="64"/>
      <c r="C28" s="40"/>
      <c r="D28" s="40"/>
      <c r="E28" s="37"/>
      <c r="F28" s="40"/>
      <c r="G28" s="37"/>
      <c r="H28" s="7" t="s">
        <v>70</v>
      </c>
      <c r="I28" s="7">
        <v>32</v>
      </c>
      <c r="J28" s="37"/>
      <c r="K28" s="37"/>
      <c r="L28" s="37"/>
      <c r="M28" s="37"/>
    </row>
    <row r="29" spans="2:13">
      <c r="B29" s="63"/>
      <c r="C29" s="40"/>
      <c r="D29" s="40"/>
      <c r="E29" s="37"/>
      <c r="F29" s="40"/>
      <c r="G29" s="37"/>
      <c r="H29" s="7" t="s">
        <v>71</v>
      </c>
      <c r="I29" s="7">
        <v>23</v>
      </c>
      <c r="J29" s="37"/>
      <c r="K29" s="37"/>
      <c r="L29" s="37"/>
      <c r="M29" s="37"/>
    </row>
    <row r="30" spans="2:13" ht="42.75">
      <c r="B30" s="1">
        <v>13</v>
      </c>
      <c r="C30" s="9" t="s">
        <v>72</v>
      </c>
      <c r="D30" s="9" t="str">
        <f>D26</f>
        <v>483 01 Datorsistēmas, datubāzes un datortīkli</v>
      </c>
      <c r="E30" s="7" t="s">
        <v>49</v>
      </c>
      <c r="F30" s="9" t="s">
        <v>50</v>
      </c>
      <c r="G30" s="7" t="str">
        <f>G11</f>
        <v>SIA "Atea global services"</v>
      </c>
      <c r="H30" s="7" t="s">
        <v>73</v>
      </c>
      <c r="I30" s="7">
        <v>16</v>
      </c>
      <c r="J30" s="7" t="str">
        <f>J23</f>
        <v>Juris Pudāns</v>
      </c>
      <c r="K30" s="7">
        <v>698.88</v>
      </c>
      <c r="L30" s="7" t="str">
        <f>L26</f>
        <v>Informācijas un komunikāciju tehnoloģijas</v>
      </c>
      <c r="M30" s="7" t="s">
        <v>46</v>
      </c>
    </row>
    <row r="31" spans="2:13" ht="29.25" customHeight="1">
      <c r="B31" s="62">
        <v>14</v>
      </c>
      <c r="C31" s="40" t="s">
        <v>74</v>
      </c>
      <c r="D31" s="40" t="str">
        <f>D24</f>
        <v>483 01 Datorsistēmas, datubāzes un datortīkli</v>
      </c>
      <c r="E31" s="42" t="s">
        <v>75</v>
      </c>
      <c r="F31" s="40" t="s">
        <v>76</v>
      </c>
      <c r="G31" s="37" t="s">
        <v>42</v>
      </c>
      <c r="H31" s="7" t="s">
        <v>77</v>
      </c>
      <c r="I31" s="7">
        <v>18</v>
      </c>
      <c r="J31" s="42" t="str">
        <f>J24</f>
        <v>Juris Pudāns</v>
      </c>
      <c r="K31" s="38">
        <v>2966.24</v>
      </c>
      <c r="L31" s="37" t="s">
        <v>45</v>
      </c>
      <c r="M31" s="37" t="s">
        <v>46</v>
      </c>
    </row>
    <row r="32" spans="2:13" ht="45" customHeight="1">
      <c r="B32" s="63"/>
      <c r="C32" s="40"/>
      <c r="D32" s="40"/>
      <c r="E32" s="42"/>
      <c r="F32" s="40"/>
      <c r="G32" s="37"/>
      <c r="H32" s="7" t="s">
        <v>78</v>
      </c>
      <c r="I32" s="7">
        <v>40</v>
      </c>
      <c r="J32" s="42"/>
      <c r="K32" s="38"/>
      <c r="L32" s="37"/>
      <c r="M32" s="31"/>
    </row>
    <row r="33" spans="2:13" ht="41.25" customHeight="1">
      <c r="B33" s="1">
        <v>15</v>
      </c>
      <c r="C33" s="9" t="s">
        <v>79</v>
      </c>
      <c r="D33" s="9" t="s">
        <v>39</v>
      </c>
      <c r="E33" s="7" t="s">
        <v>75</v>
      </c>
      <c r="F33" s="9" t="s">
        <v>80</v>
      </c>
      <c r="G33" s="7" t="s">
        <v>42</v>
      </c>
      <c r="H33" s="7" t="s">
        <v>81</v>
      </c>
      <c r="I33" s="7">
        <v>28</v>
      </c>
      <c r="J33" s="7" t="str">
        <f>J27</f>
        <v>Juris Pudāns</v>
      </c>
      <c r="K33" s="7">
        <v>3035.21</v>
      </c>
      <c r="L33" s="12" t="str">
        <f>$L$13</f>
        <v>Informācijas un komunikāciju tehnoloģijas</v>
      </c>
      <c r="M33" s="7" t="s">
        <v>46</v>
      </c>
    </row>
    <row r="34" spans="2:13" ht="42.75">
      <c r="B34" s="1">
        <v>16</v>
      </c>
      <c r="C34" s="9" t="s">
        <v>82</v>
      </c>
      <c r="D34" s="9" t="s">
        <v>39</v>
      </c>
      <c r="E34" s="7" t="s">
        <v>40</v>
      </c>
      <c r="F34" s="9" t="s">
        <v>41</v>
      </c>
      <c r="G34" s="7" t="s">
        <v>42</v>
      </c>
      <c r="H34" s="7" t="s">
        <v>83</v>
      </c>
      <c r="I34" s="7">
        <v>14</v>
      </c>
      <c r="J34" s="7" t="str">
        <f>J30</f>
        <v>Juris Pudāns</v>
      </c>
      <c r="K34" s="7">
        <v>905.5</v>
      </c>
      <c r="L34" s="12" t="str">
        <f>$L$13</f>
        <v>Informācijas un komunikāciju tehnoloģijas</v>
      </c>
      <c r="M34" s="7" t="s">
        <v>46</v>
      </c>
    </row>
    <row r="35" spans="2:13" ht="42.75">
      <c r="B35" s="1">
        <v>17</v>
      </c>
      <c r="C35" s="9" t="s">
        <v>84</v>
      </c>
      <c r="D35" s="9" t="s">
        <v>39</v>
      </c>
      <c r="E35" s="7" t="s">
        <v>40</v>
      </c>
      <c r="F35" s="9" t="s">
        <v>41</v>
      </c>
      <c r="G35" s="7" t="s">
        <v>42</v>
      </c>
      <c r="H35" s="7" t="s">
        <v>85</v>
      </c>
      <c r="I35" s="7">
        <v>8</v>
      </c>
      <c r="J35" s="7" t="str">
        <f>J33</f>
        <v>Juris Pudāns</v>
      </c>
      <c r="K35" s="7">
        <v>2183.39</v>
      </c>
      <c r="L35" s="12" t="str">
        <f>$L$13</f>
        <v>Informācijas un komunikāciju tehnoloģijas</v>
      </c>
      <c r="M35" s="7" t="s">
        <v>46</v>
      </c>
    </row>
    <row r="36" spans="2:13" ht="25.5" customHeight="1">
      <c r="B36" s="62">
        <v>18</v>
      </c>
      <c r="C36" s="40" t="s">
        <v>86</v>
      </c>
      <c r="D36" s="40" t="s">
        <v>39</v>
      </c>
      <c r="E36" s="37" t="s">
        <v>40</v>
      </c>
      <c r="F36" s="41" t="s">
        <v>41</v>
      </c>
      <c r="G36" s="37" t="s">
        <v>42</v>
      </c>
      <c r="H36" s="11">
        <v>43440</v>
      </c>
      <c r="I36" s="7">
        <v>7</v>
      </c>
      <c r="J36" s="37" t="str">
        <f>J33</f>
        <v>Juris Pudāns</v>
      </c>
      <c r="K36" s="37">
        <v>1564.98</v>
      </c>
      <c r="L36" s="31" t="str">
        <f>$L$13</f>
        <v>Informācijas un komunikāciju tehnoloģijas</v>
      </c>
      <c r="M36" s="37" t="s">
        <v>46</v>
      </c>
    </row>
    <row r="37" spans="2:13" ht="33.75" customHeight="1">
      <c r="B37" s="63"/>
      <c r="C37" s="40"/>
      <c r="D37" s="40"/>
      <c r="E37" s="37"/>
      <c r="F37" s="41"/>
      <c r="G37" s="37"/>
      <c r="H37" s="7" t="s">
        <v>87</v>
      </c>
      <c r="I37" s="7">
        <v>10</v>
      </c>
      <c r="J37" s="37"/>
      <c r="K37" s="37"/>
      <c r="L37" s="33"/>
      <c r="M37" s="37"/>
    </row>
    <row r="38" spans="2:13" ht="42.75" customHeight="1">
      <c r="B38" s="62">
        <v>19</v>
      </c>
      <c r="C38" s="31" t="s">
        <v>88</v>
      </c>
      <c r="D38" s="31" t="s">
        <v>39</v>
      </c>
      <c r="E38" s="31" t="s">
        <v>75</v>
      </c>
      <c r="F38" s="9" t="s">
        <v>80</v>
      </c>
      <c r="G38" s="31" t="s">
        <v>42</v>
      </c>
      <c r="H38" s="7" t="s">
        <v>89</v>
      </c>
      <c r="I38" s="7">
        <v>10</v>
      </c>
      <c r="J38" s="31" t="str">
        <f>J35</f>
        <v>Juris Pudāns</v>
      </c>
      <c r="K38" s="7">
        <v>880.64</v>
      </c>
      <c r="L38" s="31" t="str">
        <f>$L$13</f>
        <v>Informācijas un komunikāciju tehnoloģijas</v>
      </c>
      <c r="M38" s="31" t="s">
        <v>46</v>
      </c>
    </row>
    <row r="39" spans="2:13" ht="38.25" customHeight="1">
      <c r="B39" s="63"/>
      <c r="C39" s="33"/>
      <c r="D39" s="33"/>
      <c r="E39" s="33"/>
      <c r="F39" s="9" t="s">
        <v>187</v>
      </c>
      <c r="G39" s="33"/>
      <c r="H39" s="11">
        <v>43867</v>
      </c>
      <c r="I39" s="7">
        <v>8</v>
      </c>
      <c r="J39" s="33"/>
      <c r="K39" s="7">
        <v>592.4</v>
      </c>
      <c r="L39" s="33"/>
      <c r="M39" s="33"/>
    </row>
    <row r="40" spans="2:13" ht="25.5" customHeight="1">
      <c r="B40" s="62">
        <v>20</v>
      </c>
      <c r="C40" s="31" t="s">
        <v>90</v>
      </c>
      <c r="D40" s="31" t="s">
        <v>39</v>
      </c>
      <c r="E40" s="31" t="s">
        <v>75</v>
      </c>
      <c r="F40" s="31" t="s">
        <v>80</v>
      </c>
      <c r="G40" s="31" t="s">
        <v>42</v>
      </c>
      <c r="H40" s="11">
        <v>43444</v>
      </c>
      <c r="I40" s="7">
        <v>4</v>
      </c>
      <c r="J40" s="31" t="str">
        <f>J36</f>
        <v>Juris Pudāns</v>
      </c>
      <c r="K40" s="37">
        <v>3725.63</v>
      </c>
      <c r="L40" s="31" t="str">
        <f>$L$13</f>
        <v>Informācijas un komunikāciju tehnoloģijas</v>
      </c>
      <c r="M40" s="31" t="s">
        <v>46</v>
      </c>
    </row>
    <row r="41" spans="2:13" ht="32.25" customHeight="1">
      <c r="B41" s="64"/>
      <c r="C41" s="32"/>
      <c r="D41" s="32"/>
      <c r="E41" s="32"/>
      <c r="F41" s="32"/>
      <c r="G41" s="32"/>
      <c r="H41" s="7" t="s">
        <v>91</v>
      </c>
      <c r="I41" s="7">
        <v>11</v>
      </c>
      <c r="J41" s="32"/>
      <c r="K41" s="37"/>
      <c r="L41" s="32"/>
      <c r="M41" s="32"/>
    </row>
    <row r="42" spans="2:13" ht="32.25" customHeight="1">
      <c r="B42" s="64"/>
      <c r="C42" s="32"/>
      <c r="D42" s="32"/>
      <c r="E42" s="32"/>
      <c r="F42" s="32"/>
      <c r="G42" s="32"/>
      <c r="H42" s="7" t="s">
        <v>130</v>
      </c>
      <c r="I42" s="7">
        <v>24</v>
      </c>
      <c r="J42" s="32"/>
      <c r="K42" s="7">
        <v>535.98</v>
      </c>
      <c r="L42" s="32"/>
      <c r="M42" s="32"/>
    </row>
    <row r="43" spans="2:13" ht="32.25" customHeight="1">
      <c r="B43" s="64"/>
      <c r="C43" s="32"/>
      <c r="D43" s="32"/>
      <c r="E43" s="32"/>
      <c r="F43" s="32"/>
      <c r="G43" s="32"/>
      <c r="H43" s="7" t="s">
        <v>173</v>
      </c>
      <c r="I43" s="7">
        <v>16</v>
      </c>
      <c r="J43" s="32"/>
      <c r="K43" s="31">
        <v>2220.33</v>
      </c>
      <c r="L43" s="32"/>
      <c r="M43" s="32"/>
    </row>
    <row r="44" spans="2:13" ht="32.25" customHeight="1">
      <c r="B44" s="63"/>
      <c r="C44" s="33"/>
      <c r="D44" s="33"/>
      <c r="E44" s="33"/>
      <c r="F44" s="33"/>
      <c r="G44" s="33"/>
      <c r="H44" s="7" t="s">
        <v>174</v>
      </c>
      <c r="I44" s="7">
        <v>16</v>
      </c>
      <c r="J44" s="33"/>
      <c r="K44" s="33"/>
      <c r="L44" s="33"/>
      <c r="M44" s="33"/>
    </row>
    <row r="45" spans="2:13">
      <c r="B45" s="62">
        <v>21</v>
      </c>
      <c r="C45" s="40" t="s">
        <v>92</v>
      </c>
      <c r="D45" s="40" t="s">
        <v>39</v>
      </c>
      <c r="E45" s="37" t="s">
        <v>40</v>
      </c>
      <c r="F45" s="40" t="s">
        <v>41</v>
      </c>
      <c r="G45" s="37" t="s">
        <v>42</v>
      </c>
      <c r="H45" s="13" t="s">
        <v>93</v>
      </c>
      <c r="I45" s="7">
        <v>32</v>
      </c>
      <c r="J45" s="37" t="str">
        <f>J38</f>
        <v>Juris Pudāns</v>
      </c>
      <c r="K45" s="37">
        <v>11095.41</v>
      </c>
      <c r="L45" s="37" t="str">
        <f>$L$13</f>
        <v>Informācijas un komunikāciju tehnoloģijas</v>
      </c>
      <c r="M45" s="37" t="s">
        <v>46</v>
      </c>
    </row>
    <row r="46" spans="2:13">
      <c r="B46" s="64"/>
      <c r="C46" s="40"/>
      <c r="D46" s="40"/>
      <c r="E46" s="37"/>
      <c r="F46" s="40"/>
      <c r="G46" s="37"/>
      <c r="H46" s="13" t="s">
        <v>94</v>
      </c>
      <c r="I46" s="7">
        <v>16</v>
      </c>
      <c r="J46" s="37"/>
      <c r="K46" s="37"/>
      <c r="L46" s="37"/>
      <c r="M46" s="37"/>
    </row>
    <row r="47" spans="2:13">
      <c r="B47" s="64"/>
      <c r="C47" s="40"/>
      <c r="D47" s="40"/>
      <c r="E47" s="37"/>
      <c r="F47" s="40"/>
      <c r="G47" s="37"/>
      <c r="H47" s="13" t="s">
        <v>95</v>
      </c>
      <c r="I47" s="7">
        <v>15</v>
      </c>
      <c r="J47" s="37"/>
      <c r="K47" s="37"/>
      <c r="L47" s="37"/>
      <c r="M47" s="37"/>
    </row>
    <row r="48" spans="2:13">
      <c r="B48" s="64"/>
      <c r="C48" s="40"/>
      <c r="D48" s="40"/>
      <c r="E48" s="37"/>
      <c r="F48" s="40"/>
      <c r="G48" s="37"/>
      <c r="H48" s="13" t="s">
        <v>96</v>
      </c>
      <c r="I48" s="7">
        <v>16</v>
      </c>
      <c r="J48" s="37"/>
      <c r="K48" s="37"/>
      <c r="L48" s="37"/>
      <c r="M48" s="37"/>
    </row>
    <row r="49" spans="2:13">
      <c r="B49" s="64"/>
      <c r="C49" s="40"/>
      <c r="D49" s="40"/>
      <c r="E49" s="37"/>
      <c r="F49" s="40"/>
      <c r="G49" s="37"/>
      <c r="H49" s="13" t="s">
        <v>97</v>
      </c>
      <c r="I49" s="7">
        <v>6</v>
      </c>
      <c r="J49" s="37"/>
      <c r="K49" s="37"/>
      <c r="L49" s="37"/>
      <c r="M49" s="37"/>
    </row>
    <row r="50" spans="2:13">
      <c r="B50" s="64"/>
      <c r="C50" s="40"/>
      <c r="D50" s="40"/>
      <c r="E50" s="37"/>
      <c r="F50" s="40"/>
      <c r="G50" s="37"/>
      <c r="H50" s="13" t="s">
        <v>98</v>
      </c>
      <c r="I50" s="7">
        <v>16</v>
      </c>
      <c r="J50" s="37"/>
      <c r="K50" s="37"/>
      <c r="L50" s="37"/>
      <c r="M50" s="37"/>
    </row>
    <row r="51" spans="2:13">
      <c r="B51" s="63"/>
      <c r="C51" s="40"/>
      <c r="D51" s="40"/>
      <c r="E51" s="37"/>
      <c r="F51" s="40"/>
      <c r="G51" s="37"/>
      <c r="H51" s="13" t="s">
        <v>99</v>
      </c>
      <c r="I51" s="7">
        <v>40</v>
      </c>
      <c r="J51" s="37"/>
      <c r="K51" s="37"/>
      <c r="L51" s="37"/>
      <c r="M51" s="37"/>
    </row>
    <row r="52" spans="2:13">
      <c r="B52" s="62">
        <v>22</v>
      </c>
      <c r="C52" s="40" t="s">
        <v>100</v>
      </c>
      <c r="D52" s="40" t="s">
        <v>39</v>
      </c>
      <c r="E52" s="37" t="s">
        <v>49</v>
      </c>
      <c r="F52" s="40" t="s">
        <v>101</v>
      </c>
      <c r="G52" s="37" t="s">
        <v>42</v>
      </c>
      <c r="H52" s="7" t="s">
        <v>102</v>
      </c>
      <c r="I52" s="7">
        <v>16</v>
      </c>
      <c r="J52" s="37" t="str">
        <f>J45</f>
        <v>Juris Pudāns</v>
      </c>
      <c r="K52" s="37">
        <v>2828.35</v>
      </c>
      <c r="L52" s="37" t="str">
        <f>L45</f>
        <v>Informācijas un komunikāciju tehnoloģijas</v>
      </c>
      <c r="M52" s="37" t="s">
        <v>46</v>
      </c>
    </row>
    <row r="53" spans="2:13">
      <c r="B53" s="64"/>
      <c r="C53" s="40"/>
      <c r="D53" s="40"/>
      <c r="E53" s="37"/>
      <c r="F53" s="40"/>
      <c r="G53" s="37"/>
      <c r="H53" s="11">
        <v>43496</v>
      </c>
      <c r="I53" s="7">
        <v>8</v>
      </c>
      <c r="J53" s="37"/>
      <c r="K53" s="37"/>
      <c r="L53" s="37"/>
      <c r="M53" s="37"/>
    </row>
    <row r="54" spans="2:13">
      <c r="B54" s="63"/>
      <c r="C54" s="40"/>
      <c r="D54" s="40"/>
      <c r="E54" s="37"/>
      <c r="F54" s="40"/>
      <c r="G54" s="37"/>
      <c r="H54" s="7" t="s">
        <v>103</v>
      </c>
      <c r="I54" s="7">
        <v>22</v>
      </c>
      <c r="J54" s="37"/>
      <c r="K54" s="37"/>
      <c r="L54" s="37"/>
      <c r="M54" s="37"/>
    </row>
    <row r="55" spans="2:13" ht="15" customHeight="1">
      <c r="B55" s="62">
        <v>23</v>
      </c>
      <c r="C55" s="40" t="s">
        <v>104</v>
      </c>
      <c r="D55" s="40" t="s">
        <v>39</v>
      </c>
      <c r="E55" s="37" t="s">
        <v>75</v>
      </c>
      <c r="F55" s="40" t="s">
        <v>80</v>
      </c>
      <c r="G55" s="37" t="s">
        <v>42</v>
      </c>
      <c r="H55" s="7" t="s">
        <v>105</v>
      </c>
      <c r="I55" s="7">
        <v>15</v>
      </c>
      <c r="J55" s="37" t="str">
        <f>J52</f>
        <v>Juris Pudāns</v>
      </c>
      <c r="K55" s="37">
        <v>2336.2600000000002</v>
      </c>
      <c r="L55" s="37" t="str">
        <f>L52</f>
        <v>Informācijas un komunikāciju tehnoloģijas</v>
      </c>
      <c r="M55" s="37" t="s">
        <v>46</v>
      </c>
    </row>
    <row r="56" spans="2:13">
      <c r="B56" s="64"/>
      <c r="C56" s="40"/>
      <c r="D56" s="40"/>
      <c r="E56" s="37"/>
      <c r="F56" s="40"/>
      <c r="G56" s="37"/>
      <c r="H56" s="11">
        <v>43481</v>
      </c>
      <c r="I56" s="7">
        <v>8</v>
      </c>
      <c r="J56" s="37"/>
      <c r="K56" s="37"/>
      <c r="L56" s="37"/>
      <c r="M56" s="37"/>
    </row>
    <row r="57" spans="2:13">
      <c r="B57" s="63"/>
      <c r="C57" s="40"/>
      <c r="D57" s="40"/>
      <c r="E57" s="37"/>
      <c r="F57" s="40"/>
      <c r="G57" s="37"/>
      <c r="H57" s="7" t="s">
        <v>106</v>
      </c>
      <c r="I57" s="8">
        <v>10</v>
      </c>
      <c r="J57" s="37"/>
      <c r="K57" s="37"/>
      <c r="L57" s="37"/>
      <c r="M57" s="37"/>
    </row>
    <row r="58" spans="2:13" ht="42.75">
      <c r="B58" s="1">
        <v>24</v>
      </c>
      <c r="C58" s="9" t="s">
        <v>107</v>
      </c>
      <c r="D58" s="9" t="s">
        <v>39</v>
      </c>
      <c r="E58" s="7" t="s">
        <v>40</v>
      </c>
      <c r="F58" s="9" t="s">
        <v>41</v>
      </c>
      <c r="G58" s="7" t="s">
        <v>42</v>
      </c>
      <c r="H58" s="7" t="s">
        <v>108</v>
      </c>
      <c r="I58" s="7">
        <v>27</v>
      </c>
      <c r="J58" s="7" t="str">
        <f>J52</f>
        <v>Juris Pudāns</v>
      </c>
      <c r="K58" s="7">
        <v>936.22</v>
      </c>
      <c r="L58" s="7" t="s">
        <v>45</v>
      </c>
      <c r="M58" s="7" t="s">
        <v>46</v>
      </c>
    </row>
    <row r="59" spans="2:13" ht="15" customHeight="1">
      <c r="B59" s="62">
        <v>25</v>
      </c>
      <c r="C59" s="31" t="s">
        <v>109</v>
      </c>
      <c r="D59" s="31" t="s">
        <v>39</v>
      </c>
      <c r="E59" s="31" t="s">
        <v>49</v>
      </c>
      <c r="F59" s="31" t="s">
        <v>101</v>
      </c>
      <c r="G59" s="31" t="s">
        <v>42</v>
      </c>
      <c r="H59" s="7" t="s">
        <v>110</v>
      </c>
      <c r="I59" s="7">
        <v>24</v>
      </c>
      <c r="J59" s="31" t="str">
        <f>J52</f>
        <v>Juris Pudāns</v>
      </c>
      <c r="K59" s="37">
        <v>4195.5</v>
      </c>
      <c r="L59" s="31" t="s">
        <v>45</v>
      </c>
      <c r="M59" s="31" t="s">
        <v>46</v>
      </c>
    </row>
    <row r="60" spans="2:13">
      <c r="B60" s="64"/>
      <c r="C60" s="32"/>
      <c r="D60" s="32"/>
      <c r="E60" s="32"/>
      <c r="F60" s="32"/>
      <c r="G60" s="32"/>
      <c r="H60" s="7" t="s">
        <v>111</v>
      </c>
      <c r="I60" s="7">
        <v>16</v>
      </c>
      <c r="J60" s="32"/>
      <c r="K60" s="37"/>
      <c r="L60" s="32"/>
      <c r="M60" s="32"/>
    </row>
    <row r="61" spans="2:13">
      <c r="B61" s="64"/>
      <c r="C61" s="32"/>
      <c r="D61" s="32"/>
      <c r="E61" s="32"/>
      <c r="F61" s="32"/>
      <c r="G61" s="32"/>
      <c r="H61" s="7" t="s">
        <v>112</v>
      </c>
      <c r="I61" s="7">
        <v>16</v>
      </c>
      <c r="J61" s="32"/>
      <c r="K61" s="37">
        <v>729.21</v>
      </c>
      <c r="L61" s="32"/>
      <c r="M61" s="32"/>
    </row>
    <row r="62" spans="2:13">
      <c r="B62" s="64"/>
      <c r="C62" s="32"/>
      <c r="D62" s="32"/>
      <c r="E62" s="32"/>
      <c r="F62" s="32"/>
      <c r="G62" s="32"/>
      <c r="H62" s="7" t="s">
        <v>113</v>
      </c>
      <c r="I62" s="7">
        <v>16</v>
      </c>
      <c r="J62" s="32"/>
      <c r="K62" s="37"/>
      <c r="L62" s="32"/>
      <c r="M62" s="32"/>
    </row>
    <row r="63" spans="2:13">
      <c r="B63" s="63"/>
      <c r="C63" s="33"/>
      <c r="D63" s="33"/>
      <c r="E63" s="33"/>
      <c r="F63" s="33"/>
      <c r="G63" s="33"/>
      <c r="H63" s="7" t="s">
        <v>189</v>
      </c>
      <c r="I63" s="7">
        <v>16</v>
      </c>
      <c r="J63" s="33"/>
      <c r="K63" s="7">
        <v>878.78</v>
      </c>
      <c r="L63" s="33"/>
      <c r="M63" s="33"/>
    </row>
    <row r="64" spans="2:13">
      <c r="B64" s="62">
        <v>26</v>
      </c>
      <c r="C64" s="40" t="s">
        <v>114</v>
      </c>
      <c r="D64" s="40" t="s">
        <v>39</v>
      </c>
      <c r="E64" s="37" t="s">
        <v>75</v>
      </c>
      <c r="F64" s="40" t="s">
        <v>80</v>
      </c>
      <c r="G64" s="37" t="s">
        <v>42</v>
      </c>
      <c r="H64" s="7" t="s">
        <v>106</v>
      </c>
      <c r="I64" s="7">
        <v>2</v>
      </c>
      <c r="J64" s="37" t="str">
        <f>J52</f>
        <v>Juris Pudāns</v>
      </c>
      <c r="K64" s="37">
        <v>1370.71</v>
      </c>
      <c r="L64" s="37" t="s">
        <v>45</v>
      </c>
      <c r="M64" s="37" t="s">
        <v>46</v>
      </c>
    </row>
    <row r="65" spans="2:13">
      <c r="B65" s="64"/>
      <c r="C65" s="40"/>
      <c r="D65" s="40"/>
      <c r="E65" s="37"/>
      <c r="F65" s="40"/>
      <c r="G65" s="37"/>
      <c r="H65" s="11">
        <v>43543</v>
      </c>
      <c r="I65" s="7">
        <v>8</v>
      </c>
      <c r="J65" s="37"/>
      <c r="K65" s="37"/>
      <c r="L65" s="37"/>
      <c r="M65" s="37"/>
    </row>
    <row r="66" spans="2:13">
      <c r="B66" s="64"/>
      <c r="C66" s="40"/>
      <c r="D66" s="40"/>
      <c r="E66" s="37"/>
      <c r="F66" s="40"/>
      <c r="G66" s="37"/>
      <c r="H66" s="7" t="s">
        <v>115</v>
      </c>
      <c r="I66" s="7">
        <v>24</v>
      </c>
      <c r="J66" s="37"/>
      <c r="K66" s="37">
        <v>9292.52</v>
      </c>
      <c r="L66" s="37"/>
      <c r="M66" s="37"/>
    </row>
    <row r="67" spans="2:13">
      <c r="B67" s="64"/>
      <c r="C67" s="40"/>
      <c r="D67" s="40"/>
      <c r="E67" s="37"/>
      <c r="F67" s="40"/>
      <c r="G67" s="37"/>
      <c r="H67" s="7" t="s">
        <v>116</v>
      </c>
      <c r="I67" s="7">
        <v>32</v>
      </c>
      <c r="J67" s="37"/>
      <c r="K67" s="37"/>
      <c r="L67" s="37"/>
      <c r="M67" s="37"/>
    </row>
    <row r="68" spans="2:13">
      <c r="B68" s="64"/>
      <c r="C68" s="40"/>
      <c r="D68" s="40"/>
      <c r="E68" s="37"/>
      <c r="F68" s="40"/>
      <c r="G68" s="37"/>
      <c r="H68" s="7" t="s">
        <v>117</v>
      </c>
      <c r="I68" s="7">
        <v>20</v>
      </c>
      <c r="J68" s="37"/>
      <c r="K68" s="37"/>
      <c r="L68" s="37"/>
      <c r="M68" s="37"/>
    </row>
    <row r="69" spans="2:13">
      <c r="B69" s="64"/>
      <c r="C69" s="40"/>
      <c r="D69" s="40"/>
      <c r="E69" s="37"/>
      <c r="F69" s="40"/>
      <c r="G69" s="37"/>
      <c r="H69" s="7" t="s">
        <v>118</v>
      </c>
      <c r="I69" s="7">
        <v>16</v>
      </c>
      <c r="J69" s="37"/>
      <c r="K69" s="37"/>
      <c r="L69" s="37"/>
      <c r="M69" s="37"/>
    </row>
    <row r="70" spans="2:13">
      <c r="B70" s="63"/>
      <c r="C70" s="40"/>
      <c r="D70" s="40"/>
      <c r="E70" s="37"/>
      <c r="F70" s="40"/>
      <c r="G70" s="37"/>
      <c r="H70" s="7" t="s">
        <v>119</v>
      </c>
      <c r="I70" s="7">
        <v>8</v>
      </c>
      <c r="J70" s="37"/>
      <c r="K70" s="37"/>
      <c r="L70" s="37"/>
      <c r="M70" s="37"/>
    </row>
    <row r="71" spans="2:13" ht="26.25" customHeight="1">
      <c r="B71" s="62">
        <v>27</v>
      </c>
      <c r="C71" s="31" t="s">
        <v>120</v>
      </c>
      <c r="D71" s="31" t="s">
        <v>39</v>
      </c>
      <c r="E71" s="31" t="s">
        <v>49</v>
      </c>
      <c r="F71" s="31" t="s">
        <v>101</v>
      </c>
      <c r="G71" s="31" t="s">
        <v>42</v>
      </c>
      <c r="H71" s="7" t="s">
        <v>121</v>
      </c>
      <c r="I71" s="7">
        <v>16</v>
      </c>
      <c r="J71" s="31" t="str">
        <f>J64</f>
        <v>Juris Pudāns</v>
      </c>
      <c r="K71" s="7">
        <v>917.09</v>
      </c>
      <c r="L71" s="31" t="s">
        <v>45</v>
      </c>
      <c r="M71" s="31" t="s">
        <v>46</v>
      </c>
    </row>
    <row r="72" spans="2:13" ht="33.75" customHeight="1">
      <c r="B72" s="64"/>
      <c r="C72" s="32"/>
      <c r="D72" s="32"/>
      <c r="E72" s="32"/>
      <c r="F72" s="32"/>
      <c r="G72" s="32"/>
      <c r="H72" s="7" t="s">
        <v>122</v>
      </c>
      <c r="I72" s="7">
        <v>11</v>
      </c>
      <c r="J72" s="32"/>
      <c r="K72" s="7">
        <v>354.83</v>
      </c>
      <c r="L72" s="32"/>
      <c r="M72" s="32"/>
    </row>
    <row r="73" spans="2:13" ht="33.75" customHeight="1">
      <c r="B73" s="64"/>
      <c r="C73" s="32"/>
      <c r="D73" s="32"/>
      <c r="E73" s="32"/>
      <c r="F73" s="32"/>
      <c r="G73" s="32"/>
      <c r="H73" s="7" t="s">
        <v>170</v>
      </c>
      <c r="I73" s="7">
        <v>35</v>
      </c>
      <c r="J73" s="32"/>
      <c r="K73" s="31">
        <v>9043.8700000000008</v>
      </c>
      <c r="L73" s="32"/>
      <c r="M73" s="32"/>
    </row>
    <row r="74" spans="2:13" ht="33.75" customHeight="1">
      <c r="B74" s="64"/>
      <c r="C74" s="32"/>
      <c r="D74" s="32"/>
      <c r="E74" s="32"/>
      <c r="F74" s="32"/>
      <c r="G74" s="32"/>
      <c r="H74" s="7" t="s">
        <v>171</v>
      </c>
      <c r="I74" s="7">
        <v>16</v>
      </c>
      <c r="J74" s="32"/>
      <c r="K74" s="32"/>
      <c r="L74" s="32"/>
      <c r="M74" s="32"/>
    </row>
    <row r="75" spans="2:13" ht="33.75" customHeight="1">
      <c r="B75" s="64"/>
      <c r="C75" s="32"/>
      <c r="D75" s="32"/>
      <c r="E75" s="32"/>
      <c r="F75" s="32"/>
      <c r="G75" s="32"/>
      <c r="H75" s="7" t="s">
        <v>172</v>
      </c>
      <c r="I75" s="7">
        <v>12</v>
      </c>
      <c r="J75" s="32"/>
      <c r="K75" s="33"/>
      <c r="L75" s="32"/>
      <c r="M75" s="32"/>
    </row>
    <row r="76" spans="2:13" ht="33.75" customHeight="1">
      <c r="B76" s="63"/>
      <c r="C76" s="33"/>
      <c r="D76" s="33"/>
      <c r="E76" s="33"/>
      <c r="F76" s="33"/>
      <c r="G76" s="33"/>
      <c r="H76" s="7" t="s">
        <v>205</v>
      </c>
      <c r="I76" s="7">
        <v>80</v>
      </c>
      <c r="J76" s="33"/>
      <c r="K76" s="7">
        <v>4449.53</v>
      </c>
      <c r="L76" s="33"/>
      <c r="M76" s="33"/>
    </row>
    <row r="77" spans="2:13" ht="42.75" customHeight="1">
      <c r="B77" s="62">
        <v>28</v>
      </c>
      <c r="C77" s="31" t="s">
        <v>123</v>
      </c>
      <c r="D77" s="31" t="s">
        <v>39</v>
      </c>
      <c r="E77" s="31" t="s">
        <v>49</v>
      </c>
      <c r="F77" s="31" t="s">
        <v>101</v>
      </c>
      <c r="G77" s="31" t="s">
        <v>42</v>
      </c>
      <c r="H77" s="7" t="s">
        <v>124</v>
      </c>
      <c r="I77" s="7">
        <v>30</v>
      </c>
      <c r="J77" s="31" t="str">
        <f>J64</f>
        <v>Juris Pudāns</v>
      </c>
      <c r="K77" s="7">
        <v>1746.72</v>
      </c>
      <c r="L77" s="31" t="s">
        <v>45</v>
      </c>
      <c r="M77" s="31" t="s">
        <v>46</v>
      </c>
    </row>
    <row r="78" spans="2:13" ht="34.5" customHeight="1">
      <c r="B78" s="63"/>
      <c r="C78" s="33"/>
      <c r="D78" s="33"/>
      <c r="E78" s="33"/>
      <c r="F78" s="33"/>
      <c r="G78" s="33"/>
      <c r="H78" s="7" t="s">
        <v>188</v>
      </c>
      <c r="I78" s="7">
        <v>19</v>
      </c>
      <c r="J78" s="33"/>
      <c r="K78" s="7">
        <v>468.9</v>
      </c>
      <c r="L78" s="33"/>
      <c r="M78" s="33"/>
    </row>
    <row r="79" spans="2:13" ht="52.5" customHeight="1">
      <c r="B79" s="1">
        <v>29</v>
      </c>
      <c r="C79" s="9" t="s">
        <v>125</v>
      </c>
      <c r="D79" s="9" t="s">
        <v>39</v>
      </c>
      <c r="E79" s="7" t="s">
        <v>75</v>
      </c>
      <c r="F79" s="9" t="s">
        <v>80</v>
      </c>
      <c r="G79" s="7" t="s">
        <v>42</v>
      </c>
      <c r="H79" s="7" t="s">
        <v>126</v>
      </c>
      <c r="I79" s="7">
        <v>16</v>
      </c>
      <c r="J79" s="7" t="str">
        <f>J64</f>
        <v>Juris Pudāns</v>
      </c>
      <c r="K79" s="7">
        <v>774.41</v>
      </c>
      <c r="L79" s="7" t="s">
        <v>45</v>
      </c>
      <c r="M79" s="7" t="s">
        <v>46</v>
      </c>
    </row>
    <row r="80" spans="2:13" ht="60" customHeight="1">
      <c r="B80" s="62">
        <v>30</v>
      </c>
      <c r="C80" s="31" t="s">
        <v>127</v>
      </c>
      <c r="D80" s="31" t="s">
        <v>39</v>
      </c>
      <c r="E80" s="31" t="s">
        <v>40</v>
      </c>
      <c r="F80" s="31" t="s">
        <v>41</v>
      </c>
      <c r="G80" s="31" t="s">
        <v>42</v>
      </c>
      <c r="H80" s="7" t="s">
        <v>128</v>
      </c>
      <c r="I80" s="7">
        <v>24</v>
      </c>
      <c r="J80" s="31" t="str">
        <f>J64</f>
        <v>Juris Pudāns</v>
      </c>
      <c r="K80" s="7">
        <v>844.77</v>
      </c>
      <c r="L80" s="31" t="s">
        <v>45</v>
      </c>
      <c r="M80" s="31" t="s">
        <v>46</v>
      </c>
    </row>
    <row r="81" spans="2:13" ht="60" customHeight="1">
      <c r="B81" s="64"/>
      <c r="C81" s="32"/>
      <c r="D81" s="32"/>
      <c r="E81" s="32"/>
      <c r="F81" s="32"/>
      <c r="G81" s="32"/>
      <c r="H81" s="7" t="s">
        <v>175</v>
      </c>
      <c r="I81" s="7">
        <v>19</v>
      </c>
      <c r="J81" s="32"/>
      <c r="K81" s="7">
        <v>485.66</v>
      </c>
      <c r="L81" s="32"/>
      <c r="M81" s="32"/>
    </row>
    <row r="82" spans="2:13" ht="60" customHeight="1">
      <c r="B82" s="63"/>
      <c r="C82" s="33"/>
      <c r="D82" s="33"/>
      <c r="E82" s="33"/>
      <c r="F82" s="33"/>
      <c r="G82" s="33"/>
      <c r="H82" s="7" t="s">
        <v>206</v>
      </c>
      <c r="I82" s="7">
        <v>16</v>
      </c>
      <c r="J82" s="33"/>
      <c r="K82" s="7">
        <v>2861.79</v>
      </c>
      <c r="L82" s="33"/>
      <c r="M82" s="33"/>
    </row>
    <row r="83" spans="2:13" ht="42.75">
      <c r="B83" s="1">
        <v>31</v>
      </c>
      <c r="C83" s="9" t="s">
        <v>129</v>
      </c>
      <c r="D83" s="9" t="s">
        <v>39</v>
      </c>
      <c r="E83" s="7" t="s">
        <v>49</v>
      </c>
      <c r="F83" s="9" t="s">
        <v>101</v>
      </c>
      <c r="G83" s="7" t="s">
        <v>42</v>
      </c>
      <c r="H83" s="11">
        <v>43556</v>
      </c>
      <c r="I83" s="7">
        <v>8</v>
      </c>
      <c r="J83" s="7" t="str">
        <f>J64</f>
        <v>Juris Pudāns</v>
      </c>
      <c r="K83" s="7">
        <v>570</v>
      </c>
      <c r="L83" s="7" t="s">
        <v>45</v>
      </c>
      <c r="M83" s="7" t="s">
        <v>46</v>
      </c>
    </row>
    <row r="84" spans="2:13">
      <c r="B84" s="62">
        <v>32</v>
      </c>
      <c r="C84" s="40" t="s">
        <v>131</v>
      </c>
      <c r="D84" s="40" t="s">
        <v>39</v>
      </c>
      <c r="E84" s="37" t="s">
        <v>75</v>
      </c>
      <c r="F84" s="40" t="s">
        <v>80</v>
      </c>
      <c r="G84" s="37" t="s">
        <v>42</v>
      </c>
      <c r="H84" s="7" t="s">
        <v>132</v>
      </c>
      <c r="I84" s="7">
        <v>16</v>
      </c>
      <c r="J84" s="37" t="str">
        <f>J83</f>
        <v>Juris Pudāns</v>
      </c>
      <c r="K84" s="37">
        <v>5797.02</v>
      </c>
      <c r="L84" s="37" t="s">
        <v>45</v>
      </c>
      <c r="M84" s="37" t="s">
        <v>46</v>
      </c>
    </row>
    <row r="85" spans="2:13">
      <c r="B85" s="64"/>
      <c r="C85" s="40"/>
      <c r="D85" s="40"/>
      <c r="E85" s="37"/>
      <c r="F85" s="40"/>
      <c r="G85" s="37"/>
      <c r="H85" s="7" t="s">
        <v>133</v>
      </c>
      <c r="I85" s="7">
        <v>16</v>
      </c>
      <c r="J85" s="37"/>
      <c r="K85" s="37"/>
      <c r="L85" s="37"/>
      <c r="M85" s="37"/>
    </row>
    <row r="86" spans="2:13">
      <c r="B86" s="63"/>
      <c r="C86" s="40"/>
      <c r="D86" s="40"/>
      <c r="E86" s="37"/>
      <c r="F86" s="40"/>
      <c r="G86" s="37"/>
      <c r="H86" s="7" t="s">
        <v>134</v>
      </c>
      <c r="I86" s="7">
        <v>6</v>
      </c>
      <c r="J86" s="37"/>
      <c r="K86" s="37"/>
      <c r="L86" s="37"/>
      <c r="M86" s="37"/>
    </row>
    <row r="87" spans="2:13">
      <c r="B87" s="62">
        <v>33</v>
      </c>
      <c r="C87" s="40" t="s">
        <v>135</v>
      </c>
      <c r="D87" s="40" t="s">
        <v>39</v>
      </c>
      <c r="E87" s="37" t="s">
        <v>40</v>
      </c>
      <c r="F87" s="40" t="s">
        <v>41</v>
      </c>
      <c r="G87" s="37" t="s">
        <v>42</v>
      </c>
      <c r="H87" s="7" t="s">
        <v>136</v>
      </c>
      <c r="I87" s="7">
        <v>15</v>
      </c>
      <c r="J87" s="37" t="str">
        <f>J83</f>
        <v>Juris Pudāns</v>
      </c>
      <c r="K87" s="37">
        <v>10911.56</v>
      </c>
      <c r="L87" s="37" t="s">
        <v>45</v>
      </c>
      <c r="M87" s="37" t="s">
        <v>46</v>
      </c>
    </row>
    <row r="88" spans="2:13">
      <c r="B88" s="64"/>
      <c r="C88" s="40"/>
      <c r="D88" s="40"/>
      <c r="E88" s="37"/>
      <c r="F88" s="40"/>
      <c r="G88" s="37"/>
      <c r="H88" s="7" t="s">
        <v>137</v>
      </c>
      <c r="I88" s="7">
        <v>32</v>
      </c>
      <c r="J88" s="37"/>
      <c r="K88" s="37"/>
      <c r="L88" s="37"/>
      <c r="M88" s="37"/>
    </row>
    <row r="89" spans="2:13">
      <c r="B89" s="63"/>
      <c r="C89" s="40"/>
      <c r="D89" s="40"/>
      <c r="E89" s="37"/>
      <c r="F89" s="40"/>
      <c r="G89" s="37"/>
      <c r="H89" s="7" t="s">
        <v>138</v>
      </c>
      <c r="I89" s="7">
        <v>32</v>
      </c>
      <c r="J89" s="37"/>
      <c r="K89" s="37"/>
      <c r="L89" s="37"/>
      <c r="M89" s="37"/>
    </row>
    <row r="90" spans="2:13">
      <c r="B90" s="62">
        <v>34</v>
      </c>
      <c r="C90" s="40" t="s">
        <v>139</v>
      </c>
      <c r="D90" s="40" t="s">
        <v>39</v>
      </c>
      <c r="E90" s="37" t="s">
        <v>49</v>
      </c>
      <c r="F90" s="40" t="s">
        <v>101</v>
      </c>
      <c r="G90" s="37" t="s">
        <v>42</v>
      </c>
      <c r="H90" s="7" t="s">
        <v>140</v>
      </c>
      <c r="I90" s="7">
        <v>16</v>
      </c>
      <c r="J90" s="37" t="str">
        <f>J83</f>
        <v>Juris Pudāns</v>
      </c>
      <c r="K90" s="37">
        <v>8033.07</v>
      </c>
      <c r="L90" s="37" t="s">
        <v>45</v>
      </c>
      <c r="M90" s="37" t="s">
        <v>46</v>
      </c>
    </row>
    <row r="91" spans="2:13">
      <c r="B91" s="64"/>
      <c r="C91" s="40"/>
      <c r="D91" s="40"/>
      <c r="E91" s="37"/>
      <c r="F91" s="40"/>
      <c r="G91" s="37"/>
      <c r="H91" s="7" t="s">
        <v>141</v>
      </c>
      <c r="I91" s="7">
        <v>16</v>
      </c>
      <c r="J91" s="37"/>
      <c r="K91" s="37"/>
      <c r="L91" s="37"/>
      <c r="M91" s="37"/>
    </row>
    <row r="92" spans="2:13">
      <c r="B92" s="64"/>
      <c r="C92" s="40"/>
      <c r="D92" s="40"/>
      <c r="E92" s="37"/>
      <c r="F92" s="40"/>
      <c r="G92" s="37"/>
      <c r="H92" s="7" t="s">
        <v>142</v>
      </c>
      <c r="I92" s="7">
        <v>35</v>
      </c>
      <c r="J92" s="37"/>
      <c r="K92" s="37"/>
      <c r="L92" s="37"/>
      <c r="M92" s="37"/>
    </row>
    <row r="93" spans="2:13">
      <c r="B93" s="63"/>
      <c r="C93" s="40"/>
      <c r="D93" s="40"/>
      <c r="E93" s="37"/>
      <c r="F93" s="40"/>
      <c r="G93" s="37"/>
      <c r="H93" s="7" t="s">
        <v>143</v>
      </c>
      <c r="I93" s="7">
        <v>40</v>
      </c>
      <c r="J93" s="37"/>
      <c r="K93" s="37"/>
      <c r="L93" s="37"/>
      <c r="M93" s="37"/>
    </row>
    <row r="94" spans="2:13" ht="42.75">
      <c r="B94" s="1">
        <v>35</v>
      </c>
      <c r="C94" s="9" t="s">
        <v>144</v>
      </c>
      <c r="D94" s="9" t="s">
        <v>39</v>
      </c>
      <c r="E94" s="7" t="s">
        <v>65</v>
      </c>
      <c r="F94" s="9" t="s">
        <v>145</v>
      </c>
      <c r="G94" s="7" t="s">
        <v>42</v>
      </c>
      <c r="H94" s="7" t="s">
        <v>146</v>
      </c>
      <c r="I94" s="7">
        <v>12</v>
      </c>
      <c r="J94" s="7" t="str">
        <f>J83</f>
        <v>Juris Pudāns</v>
      </c>
      <c r="K94" s="7">
        <v>2157.44</v>
      </c>
      <c r="L94" s="7" t="s">
        <v>45</v>
      </c>
      <c r="M94" s="7" t="s">
        <v>46</v>
      </c>
    </row>
    <row r="95" spans="2:13" ht="57">
      <c r="B95" s="1">
        <v>36</v>
      </c>
      <c r="C95" s="9" t="s">
        <v>147</v>
      </c>
      <c r="D95" s="9" t="s">
        <v>39</v>
      </c>
      <c r="E95" s="7" t="s">
        <v>75</v>
      </c>
      <c r="F95" s="9" t="s">
        <v>80</v>
      </c>
      <c r="G95" s="7" t="s">
        <v>42</v>
      </c>
      <c r="H95" s="7" t="s">
        <v>31</v>
      </c>
      <c r="I95" s="7">
        <v>16</v>
      </c>
      <c r="J95" s="7" t="str">
        <f>J83</f>
        <v>Juris Pudāns</v>
      </c>
      <c r="K95" s="7">
        <v>2256.1999999999998</v>
      </c>
      <c r="L95" s="7" t="s">
        <v>45</v>
      </c>
      <c r="M95" s="7" t="s">
        <v>46</v>
      </c>
    </row>
    <row r="96" spans="2:13" ht="42.75">
      <c r="B96" s="1">
        <v>37</v>
      </c>
      <c r="C96" s="9" t="s">
        <v>148</v>
      </c>
      <c r="D96" s="9" t="s">
        <v>39</v>
      </c>
      <c r="E96" s="7" t="s">
        <v>40</v>
      </c>
      <c r="F96" s="9" t="s">
        <v>41</v>
      </c>
      <c r="G96" s="7" t="s">
        <v>42</v>
      </c>
      <c r="H96" s="11" t="s">
        <v>149</v>
      </c>
      <c r="I96" s="7">
        <v>32</v>
      </c>
      <c r="J96" s="7" t="str">
        <f>J83</f>
        <v>Juris Pudāns</v>
      </c>
      <c r="K96" s="7">
        <v>792.94</v>
      </c>
      <c r="L96" s="7" t="s">
        <v>45</v>
      </c>
      <c r="M96" s="7" t="s">
        <v>46</v>
      </c>
    </row>
    <row r="97" spans="2:13" ht="28.5" customHeight="1">
      <c r="B97" s="62">
        <v>38</v>
      </c>
      <c r="C97" s="40" t="s">
        <v>131</v>
      </c>
      <c r="D97" s="40" t="s">
        <v>39</v>
      </c>
      <c r="E97" s="37" t="s">
        <v>65</v>
      </c>
      <c r="F97" s="40" t="s">
        <v>145</v>
      </c>
      <c r="G97" s="37" t="s">
        <v>42</v>
      </c>
      <c r="H97" s="7" t="s">
        <v>150</v>
      </c>
      <c r="I97" s="7">
        <v>15</v>
      </c>
      <c r="J97" s="37" t="str">
        <f>J87</f>
        <v>Juris Pudāns</v>
      </c>
      <c r="K97" s="37">
        <v>6386.28</v>
      </c>
      <c r="L97" s="37" t="s">
        <v>45</v>
      </c>
      <c r="M97" s="37" t="s">
        <v>46</v>
      </c>
    </row>
    <row r="98" spans="2:13" ht="35.25" customHeight="1">
      <c r="B98" s="63"/>
      <c r="C98" s="40"/>
      <c r="D98" s="40"/>
      <c r="E98" s="37"/>
      <c r="F98" s="40"/>
      <c r="G98" s="37"/>
      <c r="H98" s="7" t="s">
        <v>151</v>
      </c>
      <c r="I98" s="7">
        <v>7</v>
      </c>
      <c r="J98" s="37"/>
      <c r="K98" s="37"/>
      <c r="L98" s="37"/>
      <c r="M98" s="37"/>
    </row>
    <row r="99" spans="2:13" ht="99" customHeight="1">
      <c r="B99" s="1">
        <v>39</v>
      </c>
      <c r="C99" s="9" t="s">
        <v>152</v>
      </c>
      <c r="D99" s="9" t="s">
        <v>39</v>
      </c>
      <c r="E99" s="7" t="s">
        <v>49</v>
      </c>
      <c r="F99" s="9" t="s">
        <v>101</v>
      </c>
      <c r="G99" s="7" t="s">
        <v>42</v>
      </c>
      <c r="H99" s="7" t="s">
        <v>153</v>
      </c>
      <c r="I99" s="7">
        <v>24</v>
      </c>
      <c r="J99" s="7" t="str">
        <f>J87</f>
        <v>Juris Pudāns</v>
      </c>
      <c r="K99" s="7">
        <v>2533.87</v>
      </c>
      <c r="L99" s="7" t="s">
        <v>45</v>
      </c>
      <c r="M99" s="7" t="s">
        <v>46</v>
      </c>
    </row>
    <row r="100" spans="2:13" ht="71.25">
      <c r="B100" s="1">
        <v>40</v>
      </c>
      <c r="C100" s="9" t="s">
        <v>154</v>
      </c>
      <c r="D100" s="9" t="s">
        <v>39</v>
      </c>
      <c r="E100" s="7" t="s">
        <v>49</v>
      </c>
      <c r="F100" s="9" t="s">
        <v>101</v>
      </c>
      <c r="G100" s="7" t="s">
        <v>42</v>
      </c>
      <c r="H100" s="7" t="s">
        <v>155</v>
      </c>
      <c r="I100" s="7">
        <v>40</v>
      </c>
      <c r="J100" s="7" t="str">
        <f>J87</f>
        <v>Juris Pudāns</v>
      </c>
      <c r="K100" s="7">
        <v>1446.53</v>
      </c>
      <c r="L100" s="7" t="s">
        <v>45</v>
      </c>
      <c r="M100" s="7" t="s">
        <v>46</v>
      </c>
    </row>
    <row r="101" spans="2:13" ht="45">
      <c r="B101" s="85">
        <v>41</v>
      </c>
      <c r="C101" s="60" t="s">
        <v>156</v>
      </c>
      <c r="D101" s="65" t="s">
        <v>157</v>
      </c>
      <c r="E101" s="65" t="s">
        <v>34</v>
      </c>
      <c r="F101" s="14" t="s">
        <v>158</v>
      </c>
      <c r="G101" s="66" t="s">
        <v>159</v>
      </c>
      <c r="H101" s="14" t="s">
        <v>160</v>
      </c>
      <c r="I101" s="15">
        <v>66</v>
      </c>
      <c r="J101" s="15" t="s">
        <v>161</v>
      </c>
      <c r="K101" s="68">
        <v>1708.85</v>
      </c>
      <c r="L101" s="65" t="s">
        <v>162</v>
      </c>
      <c r="M101" s="65" t="s">
        <v>163</v>
      </c>
    </row>
    <row r="102" spans="2:13" ht="60" customHeight="1">
      <c r="B102" s="86"/>
      <c r="C102" s="61"/>
      <c r="D102" s="49"/>
      <c r="E102" s="49"/>
      <c r="F102" s="14" t="s">
        <v>164</v>
      </c>
      <c r="G102" s="67"/>
      <c r="H102" s="14" t="s">
        <v>165</v>
      </c>
      <c r="I102" s="15">
        <v>27</v>
      </c>
      <c r="J102" s="15" t="s">
        <v>166</v>
      </c>
      <c r="K102" s="69"/>
      <c r="L102" s="49"/>
      <c r="M102" s="49"/>
    </row>
    <row r="103" spans="2:13">
      <c r="B103" s="71">
        <v>42</v>
      </c>
      <c r="C103" s="54" t="s">
        <v>167</v>
      </c>
      <c r="D103" s="56" t="s">
        <v>39</v>
      </c>
      <c r="E103" s="58" t="s">
        <v>40</v>
      </c>
      <c r="F103" s="56" t="s">
        <v>41</v>
      </c>
      <c r="G103" s="58" t="s">
        <v>42</v>
      </c>
      <c r="H103" s="16" t="s">
        <v>168</v>
      </c>
      <c r="I103" s="15">
        <v>16</v>
      </c>
      <c r="J103" s="48" t="s">
        <v>44</v>
      </c>
      <c r="K103" s="50">
        <v>3787.99</v>
      </c>
      <c r="L103" s="52" t="s">
        <v>45</v>
      </c>
      <c r="M103" s="48" t="s">
        <v>46</v>
      </c>
    </row>
    <row r="104" spans="2:13" ht="33.75" customHeight="1">
      <c r="B104" s="72"/>
      <c r="C104" s="55"/>
      <c r="D104" s="57"/>
      <c r="E104" s="59"/>
      <c r="F104" s="57"/>
      <c r="G104" s="59"/>
      <c r="H104" s="18" t="s">
        <v>169</v>
      </c>
      <c r="I104" s="19">
        <v>15</v>
      </c>
      <c r="J104" s="49"/>
      <c r="K104" s="51"/>
      <c r="L104" s="53"/>
      <c r="M104" s="49"/>
    </row>
    <row r="105" spans="2:13" ht="45">
      <c r="B105" s="3">
        <v>43</v>
      </c>
      <c r="C105" s="16" t="s">
        <v>176</v>
      </c>
      <c r="D105" s="20" t="s">
        <v>39</v>
      </c>
      <c r="E105" s="17" t="s">
        <v>75</v>
      </c>
      <c r="F105" s="20" t="s">
        <v>80</v>
      </c>
      <c r="G105" s="21" t="s">
        <v>42</v>
      </c>
      <c r="H105" s="16" t="s">
        <v>177</v>
      </c>
      <c r="I105" s="15">
        <v>14</v>
      </c>
      <c r="J105" s="15" t="s">
        <v>44</v>
      </c>
      <c r="K105" s="17">
        <v>995.89</v>
      </c>
      <c r="L105" s="22" t="s">
        <v>45</v>
      </c>
      <c r="M105" s="15" t="s">
        <v>46</v>
      </c>
    </row>
    <row r="106" spans="2:13" ht="45">
      <c r="B106" s="3">
        <v>44</v>
      </c>
      <c r="C106" s="16" t="s">
        <v>178</v>
      </c>
      <c r="D106" s="20" t="str">
        <f>D105</f>
        <v>483 01 Datorsistēmas, datubāzes un datortīkli</v>
      </c>
      <c r="E106" s="17" t="s">
        <v>49</v>
      </c>
      <c r="F106" s="20" t="s">
        <v>101</v>
      </c>
      <c r="G106" s="21" t="s">
        <v>42</v>
      </c>
      <c r="H106" s="16" t="s">
        <v>179</v>
      </c>
      <c r="I106" s="15">
        <v>19</v>
      </c>
      <c r="J106" s="15" t="s">
        <v>44</v>
      </c>
      <c r="K106" s="17">
        <v>969.05</v>
      </c>
      <c r="L106" s="22" t="str">
        <f>L105</f>
        <v>Informācijas un komunikāciju tehnoloģijas</v>
      </c>
      <c r="M106" s="15" t="s">
        <v>46</v>
      </c>
    </row>
    <row r="107" spans="2:13" ht="33.75" customHeight="1">
      <c r="B107" s="71">
        <v>45</v>
      </c>
      <c r="C107" s="50" t="s">
        <v>180</v>
      </c>
      <c r="D107" s="50" t="str">
        <f>D106</f>
        <v>483 01 Datorsistēmas, datubāzes un datortīkli</v>
      </c>
      <c r="E107" s="50" t="s">
        <v>40</v>
      </c>
      <c r="F107" s="50" t="str">
        <f>F103</f>
        <v>Brynsalléen 2, 0667 Oslo</v>
      </c>
      <c r="G107" s="73" t="s">
        <v>42</v>
      </c>
      <c r="H107" s="16" t="s">
        <v>181</v>
      </c>
      <c r="I107" s="15">
        <v>80</v>
      </c>
      <c r="J107" s="48" t="s">
        <v>44</v>
      </c>
      <c r="K107" s="17">
        <v>14382.91</v>
      </c>
      <c r="L107" s="52" t="str">
        <f>L106</f>
        <v>Informācijas un komunikāciju tehnoloģijas</v>
      </c>
      <c r="M107" s="48" t="s">
        <v>46</v>
      </c>
    </row>
    <row r="108" spans="2:13">
      <c r="B108" s="72"/>
      <c r="C108" s="51"/>
      <c r="D108" s="51"/>
      <c r="E108" s="51"/>
      <c r="F108" s="51"/>
      <c r="G108" s="74"/>
      <c r="H108" s="16" t="s">
        <v>207</v>
      </c>
      <c r="I108" s="15">
        <v>23</v>
      </c>
      <c r="J108" s="49"/>
      <c r="K108" s="17">
        <v>944.52</v>
      </c>
      <c r="L108" s="53"/>
      <c r="M108" s="49"/>
    </row>
    <row r="109" spans="2:13" ht="45" customHeight="1">
      <c r="B109" s="71">
        <v>46</v>
      </c>
      <c r="C109" s="50" t="s">
        <v>182</v>
      </c>
      <c r="D109" s="50" t="str">
        <f>D107</f>
        <v>483 01 Datorsistēmas, datubāzes un datortīkli</v>
      </c>
      <c r="E109" s="50" t="s">
        <v>75</v>
      </c>
      <c r="F109" s="50" t="s">
        <v>187</v>
      </c>
      <c r="G109" s="73" t="s">
        <v>42</v>
      </c>
      <c r="H109" s="16" t="s">
        <v>183</v>
      </c>
      <c r="I109" s="15">
        <v>16</v>
      </c>
      <c r="J109" s="48" t="s">
        <v>44</v>
      </c>
      <c r="K109" s="17">
        <v>961.07</v>
      </c>
      <c r="L109" s="52" t="str">
        <f>L107</f>
        <v>Informācijas un komunikāciju tehnoloģijas</v>
      </c>
      <c r="M109" s="48" t="s">
        <v>46</v>
      </c>
    </row>
    <row r="110" spans="2:13">
      <c r="B110" s="72"/>
      <c r="C110" s="51"/>
      <c r="D110" s="51"/>
      <c r="E110" s="51"/>
      <c r="F110" s="51"/>
      <c r="G110" s="74"/>
      <c r="H110" s="16" t="s">
        <v>208</v>
      </c>
      <c r="I110" s="15">
        <v>24</v>
      </c>
      <c r="J110" s="49"/>
      <c r="K110" s="17">
        <v>795.69</v>
      </c>
      <c r="L110" s="53"/>
      <c r="M110" s="49"/>
    </row>
    <row r="111" spans="2:13" ht="45">
      <c r="B111" s="2">
        <v>47</v>
      </c>
      <c r="C111" s="16" t="s">
        <v>184</v>
      </c>
      <c r="D111" s="16" t="str">
        <f>D109</f>
        <v>483 01 Datorsistēmas, datubāzes un datortīkli</v>
      </c>
      <c r="E111" s="17" t="s">
        <v>40</v>
      </c>
      <c r="F111" s="16" t="s">
        <v>185</v>
      </c>
      <c r="G111" s="23" t="s">
        <v>42</v>
      </c>
      <c r="H111" s="16" t="s">
        <v>186</v>
      </c>
      <c r="I111" s="15">
        <v>6</v>
      </c>
      <c r="J111" s="15" t="s">
        <v>44</v>
      </c>
      <c r="K111" s="17">
        <v>1445.7</v>
      </c>
      <c r="L111" s="22" t="str">
        <f>L105</f>
        <v>Informācijas un komunikāciju tehnoloģijas</v>
      </c>
      <c r="M111" s="15" t="s">
        <v>46</v>
      </c>
    </row>
    <row r="112" spans="2:13" ht="45">
      <c r="B112" s="2">
        <v>48</v>
      </c>
      <c r="C112" s="16" t="s">
        <v>123</v>
      </c>
      <c r="D112" s="16" t="s">
        <v>39</v>
      </c>
      <c r="E112" s="17" t="s">
        <v>49</v>
      </c>
      <c r="F112" s="16" t="s">
        <v>101</v>
      </c>
      <c r="G112" s="23" t="s">
        <v>42</v>
      </c>
      <c r="H112" s="16" t="s">
        <v>190</v>
      </c>
      <c r="I112" s="15">
        <v>19</v>
      </c>
      <c r="J112" s="15" t="s">
        <v>44</v>
      </c>
      <c r="K112" s="17">
        <v>468.9</v>
      </c>
      <c r="L112" s="22" t="s">
        <v>45</v>
      </c>
      <c r="M112" s="15" t="s">
        <v>46</v>
      </c>
    </row>
    <row r="113" spans="2:14" ht="45" customHeight="1">
      <c r="B113" s="71">
        <v>49</v>
      </c>
      <c r="C113" s="70" t="s">
        <v>38</v>
      </c>
      <c r="D113" s="70" t="s">
        <v>39</v>
      </c>
      <c r="E113" s="50" t="s">
        <v>40</v>
      </c>
      <c r="F113" s="80" t="s">
        <v>191</v>
      </c>
      <c r="G113" s="82" t="s">
        <v>42</v>
      </c>
      <c r="H113" s="16" t="s">
        <v>192</v>
      </c>
      <c r="I113" s="15">
        <v>16</v>
      </c>
      <c r="J113" s="48" t="s">
        <v>44</v>
      </c>
      <c r="K113" s="17">
        <v>635.16</v>
      </c>
      <c r="L113" s="52" t="s">
        <v>45</v>
      </c>
      <c r="M113" s="48" t="s">
        <v>46</v>
      </c>
    </row>
    <row r="114" spans="2:14" ht="45" customHeight="1">
      <c r="B114" s="72"/>
      <c r="C114" s="61"/>
      <c r="D114" s="61"/>
      <c r="E114" s="51"/>
      <c r="F114" s="81"/>
      <c r="G114" s="83"/>
      <c r="H114" s="16" t="s">
        <v>193</v>
      </c>
      <c r="I114" s="15">
        <v>32</v>
      </c>
      <c r="J114" s="49"/>
      <c r="K114" s="17">
        <v>902.02</v>
      </c>
      <c r="L114" s="53"/>
      <c r="M114" s="49"/>
    </row>
    <row r="115" spans="2:14">
      <c r="B115" s="77">
        <v>50</v>
      </c>
      <c r="C115" s="46" t="s">
        <v>180</v>
      </c>
      <c r="D115" s="47" t="s">
        <v>39</v>
      </c>
      <c r="E115" s="47" t="s">
        <v>75</v>
      </c>
      <c r="F115" s="47" t="s">
        <v>203</v>
      </c>
      <c r="G115" s="84" t="s">
        <v>42</v>
      </c>
      <c r="H115" s="24" t="s">
        <v>197</v>
      </c>
      <c r="I115" s="25">
        <v>8</v>
      </c>
      <c r="J115" s="47" t="s">
        <v>44</v>
      </c>
      <c r="K115" s="24">
        <v>514.57000000000005</v>
      </c>
      <c r="L115" s="43" t="s">
        <v>204</v>
      </c>
      <c r="M115" s="44" t="s">
        <v>46</v>
      </c>
      <c r="N115" s="6"/>
    </row>
    <row r="116" spans="2:14">
      <c r="B116" s="78"/>
      <c r="C116" s="46"/>
      <c r="D116" s="47"/>
      <c r="E116" s="47"/>
      <c r="F116" s="47"/>
      <c r="G116" s="84"/>
      <c r="H116" s="24" t="s">
        <v>198</v>
      </c>
      <c r="I116" s="25">
        <v>16</v>
      </c>
      <c r="J116" s="47"/>
      <c r="K116" s="24">
        <v>1216.44</v>
      </c>
      <c r="L116" s="43"/>
      <c r="M116" s="44"/>
      <c r="N116" s="45"/>
    </row>
    <row r="117" spans="2:14">
      <c r="B117" s="79"/>
      <c r="C117" s="46"/>
      <c r="D117" s="47"/>
      <c r="E117" s="47"/>
      <c r="F117" s="47"/>
      <c r="G117" s="84"/>
      <c r="H117" s="24" t="s">
        <v>199</v>
      </c>
      <c r="I117" s="25">
        <v>8</v>
      </c>
      <c r="J117" s="47"/>
      <c r="K117" s="24">
        <v>745.34</v>
      </c>
      <c r="L117" s="43"/>
      <c r="M117" s="44"/>
      <c r="N117" s="45"/>
    </row>
    <row r="118" spans="2:14" ht="45">
      <c r="B118" s="4">
        <v>51</v>
      </c>
      <c r="C118" s="26" t="s">
        <v>194</v>
      </c>
      <c r="D118" s="24" t="s">
        <v>39</v>
      </c>
      <c r="E118" s="24" t="str">
        <f>E115</f>
        <v>Atea Sweden</v>
      </c>
      <c r="F118" s="24" t="str">
        <f>F115</f>
        <v>Kronborgsgränd 1 164 46 Kista, Sweden</v>
      </c>
      <c r="G118" s="27" t="s">
        <v>42</v>
      </c>
      <c r="H118" s="24" t="s">
        <v>200</v>
      </c>
      <c r="I118" s="25">
        <v>8</v>
      </c>
      <c r="J118" s="25" t="s">
        <v>44</v>
      </c>
      <c r="K118" s="24">
        <v>506.24</v>
      </c>
      <c r="L118" s="28" t="s">
        <v>204</v>
      </c>
      <c r="M118" s="29" t="s">
        <v>46</v>
      </c>
      <c r="N118" s="6"/>
    </row>
    <row r="119" spans="2:14" ht="45">
      <c r="B119" s="4">
        <v>52</v>
      </c>
      <c r="C119" s="26" t="s">
        <v>195</v>
      </c>
      <c r="D119" s="24" t="s">
        <v>39</v>
      </c>
      <c r="E119" s="24" t="s">
        <v>49</v>
      </c>
      <c r="F119" s="24" t="s">
        <v>101</v>
      </c>
      <c r="G119" s="27" t="str">
        <f>G118</f>
        <v>SIA "Atea global services"</v>
      </c>
      <c r="H119" s="24" t="s">
        <v>201</v>
      </c>
      <c r="I119" s="25">
        <v>40</v>
      </c>
      <c r="J119" s="25" t="s">
        <v>44</v>
      </c>
      <c r="K119" s="24">
        <v>2526.34</v>
      </c>
      <c r="L119" s="28" t="s">
        <v>204</v>
      </c>
      <c r="M119" s="29" t="s">
        <v>46</v>
      </c>
      <c r="N119" s="6"/>
    </row>
    <row r="120" spans="2:14" ht="45">
      <c r="B120" s="4">
        <v>53</v>
      </c>
      <c r="C120" s="26" t="s">
        <v>196</v>
      </c>
      <c r="D120" s="24" t="s">
        <v>39</v>
      </c>
      <c r="E120" s="24" t="s">
        <v>65</v>
      </c>
      <c r="F120" s="24" t="s">
        <v>145</v>
      </c>
      <c r="G120" s="27" t="str">
        <f>G119</f>
        <v>SIA "Atea global services"</v>
      </c>
      <c r="H120" s="24" t="s">
        <v>202</v>
      </c>
      <c r="I120" s="25">
        <v>13</v>
      </c>
      <c r="J120" s="25" t="s">
        <v>44</v>
      </c>
      <c r="K120" s="24">
        <v>2741.76</v>
      </c>
      <c r="L120" s="28" t="s">
        <v>204</v>
      </c>
      <c r="M120" s="29" t="s">
        <v>46</v>
      </c>
      <c r="N120" s="6"/>
    </row>
  </sheetData>
  <mergeCells count="287">
    <mergeCell ref="C77:C78"/>
    <mergeCell ref="B77:B78"/>
    <mergeCell ref="B80:B82"/>
    <mergeCell ref="J71:J76"/>
    <mergeCell ref="B64:B70"/>
    <mergeCell ref="B115:B117"/>
    <mergeCell ref="J107:J108"/>
    <mergeCell ref="B113:B114"/>
    <mergeCell ref="D113:D114"/>
    <mergeCell ref="E113:E114"/>
    <mergeCell ref="F113:F114"/>
    <mergeCell ref="G113:G114"/>
    <mergeCell ref="J113:J114"/>
    <mergeCell ref="F109:F110"/>
    <mergeCell ref="G109:G110"/>
    <mergeCell ref="J109:J110"/>
    <mergeCell ref="G115:G117"/>
    <mergeCell ref="J115:J117"/>
    <mergeCell ref="L87:L89"/>
    <mergeCell ref="L109:L110"/>
    <mergeCell ref="M109:M110"/>
    <mergeCell ref="C113:C114"/>
    <mergeCell ref="L113:L114"/>
    <mergeCell ref="M113:M114"/>
    <mergeCell ref="C107:C108"/>
    <mergeCell ref="B107:B108"/>
    <mergeCell ref="C109:C110"/>
    <mergeCell ref="B109:B110"/>
    <mergeCell ref="D109:D110"/>
    <mergeCell ref="E109:E110"/>
    <mergeCell ref="L107:L108"/>
    <mergeCell ref="M107:M108"/>
    <mergeCell ref="G107:G108"/>
    <mergeCell ref="F107:F108"/>
    <mergeCell ref="E107:E108"/>
    <mergeCell ref="D107:D108"/>
    <mergeCell ref="B87:B89"/>
    <mergeCell ref="B90:B93"/>
    <mergeCell ref="B97:B98"/>
    <mergeCell ref="B101:B102"/>
    <mergeCell ref="B103:B104"/>
    <mergeCell ref="D101:D102"/>
    <mergeCell ref="E101:E102"/>
    <mergeCell ref="G101:G102"/>
    <mergeCell ref="K101:K102"/>
    <mergeCell ref="L101:L102"/>
    <mergeCell ref="M101:M102"/>
    <mergeCell ref="L90:L93"/>
    <mergeCell ref="M90:M93"/>
    <mergeCell ref="C97:C98"/>
    <mergeCell ref="D97:D98"/>
    <mergeCell ref="E97:E98"/>
    <mergeCell ref="F97:F98"/>
    <mergeCell ref="G97:G98"/>
    <mergeCell ref="J97:J98"/>
    <mergeCell ref="K97:K98"/>
    <mergeCell ref="K73:K75"/>
    <mergeCell ref="L71:L76"/>
    <mergeCell ref="B84:B86"/>
    <mergeCell ref="M71:M76"/>
    <mergeCell ref="B71:B76"/>
    <mergeCell ref="L77:L78"/>
    <mergeCell ref="M77:M78"/>
    <mergeCell ref="J77:J78"/>
    <mergeCell ref="G77:G78"/>
    <mergeCell ref="F77:F78"/>
    <mergeCell ref="C71:C76"/>
    <mergeCell ref="D71:D76"/>
    <mergeCell ref="E71:E76"/>
    <mergeCell ref="F71:F76"/>
    <mergeCell ref="E77:E78"/>
    <mergeCell ref="D77:D78"/>
    <mergeCell ref="M80:M82"/>
    <mergeCell ref="F80:F82"/>
    <mergeCell ref="G80:G82"/>
    <mergeCell ref="E80:E82"/>
    <mergeCell ref="D80:D82"/>
    <mergeCell ref="C80:C82"/>
    <mergeCell ref="J80:J82"/>
    <mergeCell ref="L80:L82"/>
    <mergeCell ref="L64:L70"/>
    <mergeCell ref="M64:M70"/>
    <mergeCell ref="K66:K70"/>
    <mergeCell ref="C64:C70"/>
    <mergeCell ref="D64:D70"/>
    <mergeCell ref="E64:E70"/>
    <mergeCell ref="F64:F70"/>
    <mergeCell ref="G64:G70"/>
    <mergeCell ref="J64:J70"/>
    <mergeCell ref="K64:K65"/>
    <mergeCell ref="M59:M63"/>
    <mergeCell ref="B59:B63"/>
    <mergeCell ref="B45:B51"/>
    <mergeCell ref="B52:B54"/>
    <mergeCell ref="B55:B57"/>
    <mergeCell ref="C59:C63"/>
    <mergeCell ref="D59:D63"/>
    <mergeCell ref="E59:E63"/>
    <mergeCell ref="K61:K62"/>
    <mergeCell ref="M55:M57"/>
    <mergeCell ref="K59:K60"/>
    <mergeCell ref="M52:M54"/>
    <mergeCell ref="C55:C57"/>
    <mergeCell ref="D55:D57"/>
    <mergeCell ref="E55:E57"/>
    <mergeCell ref="F55:F57"/>
    <mergeCell ref="G55:G57"/>
    <mergeCell ref="J55:J57"/>
    <mergeCell ref="K55:K57"/>
    <mergeCell ref="L55:L57"/>
    <mergeCell ref="M45:M51"/>
    <mergeCell ref="L45:L51"/>
    <mergeCell ref="B40:B44"/>
    <mergeCell ref="D40:D44"/>
    <mergeCell ref="E40:E44"/>
    <mergeCell ref="F40:F44"/>
    <mergeCell ref="G40:G44"/>
    <mergeCell ref="F59:F63"/>
    <mergeCell ref="G59:G63"/>
    <mergeCell ref="J59:J63"/>
    <mergeCell ref="L59:L63"/>
    <mergeCell ref="C52:C54"/>
    <mergeCell ref="D52:D54"/>
    <mergeCell ref="E52:E54"/>
    <mergeCell ref="F52:F54"/>
    <mergeCell ref="G52:G54"/>
    <mergeCell ref="J52:J54"/>
    <mergeCell ref="K52:K54"/>
    <mergeCell ref="L52:L54"/>
    <mergeCell ref="C45:C51"/>
    <mergeCell ref="D45:D51"/>
    <mergeCell ref="E45:E51"/>
    <mergeCell ref="F45:F51"/>
    <mergeCell ref="G45:G51"/>
    <mergeCell ref="J45:J51"/>
    <mergeCell ref="K45:K51"/>
    <mergeCell ref="B36:B37"/>
    <mergeCell ref="C38:C39"/>
    <mergeCell ref="B38:B39"/>
    <mergeCell ref="D38:D39"/>
    <mergeCell ref="E38:E39"/>
    <mergeCell ref="G38:G39"/>
    <mergeCell ref="B4:B6"/>
    <mergeCell ref="B11:B12"/>
    <mergeCell ref="B13:B15"/>
    <mergeCell ref="B16:B22"/>
    <mergeCell ref="B24:B25"/>
    <mergeCell ref="B27:B29"/>
    <mergeCell ref="B31:B32"/>
    <mergeCell ref="C27:C29"/>
    <mergeCell ref="D27:D29"/>
    <mergeCell ref="E27:E29"/>
    <mergeCell ref="F27:F29"/>
    <mergeCell ref="G27:G29"/>
    <mergeCell ref="C16:C22"/>
    <mergeCell ref="D16:D22"/>
    <mergeCell ref="E16:E22"/>
    <mergeCell ref="F16:F22"/>
    <mergeCell ref="G16:G22"/>
    <mergeCell ref="C11:C12"/>
    <mergeCell ref="L115:L117"/>
    <mergeCell ref="M115:M117"/>
    <mergeCell ref="N116:N117"/>
    <mergeCell ref="K43:K44"/>
    <mergeCell ref="J40:J44"/>
    <mergeCell ref="L40:L44"/>
    <mergeCell ref="M40:M44"/>
    <mergeCell ref="G71:G76"/>
    <mergeCell ref="C115:C117"/>
    <mergeCell ref="D115:D117"/>
    <mergeCell ref="E115:E117"/>
    <mergeCell ref="F115:F117"/>
    <mergeCell ref="J103:J104"/>
    <mergeCell ref="K103:K104"/>
    <mergeCell ref="L103:L104"/>
    <mergeCell ref="M103:M104"/>
    <mergeCell ref="C103:C104"/>
    <mergeCell ref="D103:D104"/>
    <mergeCell ref="E103:E104"/>
    <mergeCell ref="F103:F104"/>
    <mergeCell ref="G103:G104"/>
    <mergeCell ref="L97:L98"/>
    <mergeCell ref="M97:M98"/>
    <mergeCell ref="C101:C102"/>
    <mergeCell ref="M87:M89"/>
    <mergeCell ref="C90:C93"/>
    <mergeCell ref="D90:D93"/>
    <mergeCell ref="E90:E93"/>
    <mergeCell ref="F90:F93"/>
    <mergeCell ref="G90:G93"/>
    <mergeCell ref="J90:J93"/>
    <mergeCell ref="K90:K93"/>
    <mergeCell ref="L84:L86"/>
    <mergeCell ref="M84:M86"/>
    <mergeCell ref="C87:C89"/>
    <mergeCell ref="D87:D89"/>
    <mergeCell ref="E87:E89"/>
    <mergeCell ref="F87:F89"/>
    <mergeCell ref="G87:G89"/>
    <mergeCell ref="J87:J89"/>
    <mergeCell ref="K87:K89"/>
    <mergeCell ref="C84:C86"/>
    <mergeCell ref="D84:D86"/>
    <mergeCell ref="E84:E86"/>
    <mergeCell ref="F84:F86"/>
    <mergeCell ref="G84:G86"/>
    <mergeCell ref="J84:J86"/>
    <mergeCell ref="K84:K86"/>
    <mergeCell ref="K40:K41"/>
    <mergeCell ref="M31:M32"/>
    <mergeCell ref="C36:C37"/>
    <mergeCell ref="D36:D37"/>
    <mergeCell ref="E36:E37"/>
    <mergeCell ref="F36:F37"/>
    <mergeCell ref="G36:G37"/>
    <mergeCell ref="J36:J37"/>
    <mergeCell ref="K36:K37"/>
    <mergeCell ref="L36:L37"/>
    <mergeCell ref="J38:J39"/>
    <mergeCell ref="L38:L39"/>
    <mergeCell ref="M38:M39"/>
    <mergeCell ref="C40:C44"/>
    <mergeCell ref="C31:C32"/>
    <mergeCell ref="D31:D32"/>
    <mergeCell ref="E31:E32"/>
    <mergeCell ref="F31:F32"/>
    <mergeCell ref="G31:G32"/>
    <mergeCell ref="J31:J32"/>
    <mergeCell ref="K31:K32"/>
    <mergeCell ref="L31:L32"/>
    <mergeCell ref="M36:M37"/>
    <mergeCell ref="J27:J29"/>
    <mergeCell ref="K27:K29"/>
    <mergeCell ref="L27:L29"/>
    <mergeCell ref="M27:M29"/>
    <mergeCell ref="C24:C25"/>
    <mergeCell ref="D24:D25"/>
    <mergeCell ref="E24:E25"/>
    <mergeCell ref="F24:F25"/>
    <mergeCell ref="G24:G25"/>
    <mergeCell ref="J24:J25"/>
    <mergeCell ref="K24:K25"/>
    <mergeCell ref="L24:L25"/>
    <mergeCell ref="M24:M25"/>
    <mergeCell ref="J16:J22"/>
    <mergeCell ref="K16:K22"/>
    <mergeCell ref="L16:L22"/>
    <mergeCell ref="M16:M22"/>
    <mergeCell ref="C13:C15"/>
    <mergeCell ref="D13:D15"/>
    <mergeCell ref="E13:E15"/>
    <mergeCell ref="F13:F15"/>
    <mergeCell ref="G13:G15"/>
    <mergeCell ref="J13:J15"/>
    <mergeCell ref="K13:K15"/>
    <mergeCell ref="L13:L15"/>
    <mergeCell ref="M13:M15"/>
    <mergeCell ref="D11:D12"/>
    <mergeCell ref="E11:E12"/>
    <mergeCell ref="F11:F12"/>
    <mergeCell ref="G11:G12"/>
    <mergeCell ref="J11:J12"/>
    <mergeCell ref="K11:K12"/>
    <mergeCell ref="L11:L12"/>
    <mergeCell ref="M11:M12"/>
    <mergeCell ref="M2:M3"/>
    <mergeCell ref="M4:M6"/>
    <mergeCell ref="B1:M1"/>
    <mergeCell ref="C4:C6"/>
    <mergeCell ref="D4:D6"/>
    <mergeCell ref="E4:E6"/>
    <mergeCell ref="F4:F6"/>
    <mergeCell ref="G4:G6"/>
    <mergeCell ref="J4:J5"/>
    <mergeCell ref="K4:K5"/>
    <mergeCell ref="L4:L6"/>
    <mergeCell ref="H2:H3"/>
    <mergeCell ref="I2:I3"/>
    <mergeCell ref="J2:J3"/>
    <mergeCell ref="K2:K3"/>
    <mergeCell ref="L2:L3"/>
    <mergeCell ref="C2:C3"/>
    <mergeCell ref="D2:D3"/>
    <mergeCell ref="E2:E3"/>
    <mergeCell ref="F2:F3"/>
    <mergeCell ref="G2:G3"/>
    <mergeCell ref="B2:B3"/>
  </mergeCells>
  <phoneticPr fontId="9"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Īstenotās apmācības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Dita Daniela Mežavilka</dc:creator>
  <cp:lastModifiedBy>Dita Daniela Mežavilka</cp:lastModifiedBy>
  <dcterms:created xsi:type="dcterms:W3CDTF">2022-09-14T06:17:59Z</dcterms:created>
  <dcterms:modified xsi:type="dcterms:W3CDTF">2022-09-15T05:35:53Z</dcterms:modified>
</cp:coreProperties>
</file>